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defaultThemeVersion="124226"/>
  <mc:AlternateContent xmlns:mc="http://schemas.openxmlformats.org/markup-compatibility/2006">
    <mc:Choice Requires="x15">
      <x15ac:absPath xmlns:x15ac="http://schemas.microsoft.com/office/spreadsheetml/2010/11/ac" url="/Users/fnippel/Desktop/Innoerhebung_19/"/>
    </mc:Choice>
  </mc:AlternateContent>
  <xr:revisionPtr revIDLastSave="0" documentId="8_{3718BB24-0426-AE47-A2C9-9434423B4473}" xr6:coauthVersionLast="36" xr6:coauthVersionMax="36" xr10:uidLastSave="{00000000-0000-0000-0000-000000000000}"/>
  <bookViews>
    <workbookView xWindow="3160" yWindow="460" windowWidth="16180" windowHeight="14320" tabRatio="701" xr2:uid="{00000000-000D-0000-FFFF-FFFF00000000}"/>
  </bookViews>
  <sheets>
    <sheet name="Deckblatt" sheetId="14" r:id="rId1"/>
    <sheet name="Inhalt" sheetId="13" r:id="rId2"/>
    <sheet name="Einführung" sheetId="15" r:id="rId3"/>
    <sheet name="TabA" sheetId="29" r:id="rId4"/>
    <sheet name="Tab0" sheetId="16" r:id="rId5"/>
    <sheet name="Tab1" sheetId="1" r:id="rId6"/>
    <sheet name="Tab2" sheetId="2" r:id="rId7"/>
    <sheet name="Tab3" sheetId="3" r:id="rId8"/>
    <sheet name="Tab4" sheetId="4" r:id="rId9"/>
    <sheet name="Tab5" sheetId="5" r:id="rId10"/>
    <sheet name="Tab6" sheetId="6" r:id="rId11"/>
    <sheet name="Tab7" sheetId="7" r:id="rId12"/>
    <sheet name="Tab8" sheetId="21" r:id="rId13"/>
    <sheet name="Tab9" sheetId="22" r:id="rId14"/>
    <sheet name="Tab10" sheetId="23" r:id="rId15"/>
    <sheet name="Tab11" sheetId="24" r:id="rId16"/>
    <sheet name="Tab12" sheetId="25" r:id="rId17"/>
    <sheet name="Tab13" sheetId="26" r:id="rId18"/>
    <sheet name="Tab14" sheetId="27" r:id="rId19"/>
    <sheet name="Tab15" sheetId="28" r:id="rId20"/>
  </sheets>
  <externalReferences>
    <externalReference r:id="rId21"/>
    <externalReference r:id="rId22"/>
    <externalReference r:id="rId23"/>
  </externalReferences>
  <calcPr calcId="191029"/>
</workbook>
</file>

<file path=xl/calcChain.xml><?xml version="1.0" encoding="utf-8"?>
<calcChain xmlns="http://schemas.openxmlformats.org/spreadsheetml/2006/main">
  <c r="R25" i="27" l="1"/>
  <c r="Q25" i="27"/>
  <c r="P25" i="27"/>
  <c r="O25" i="27"/>
  <c r="N25" i="27"/>
  <c r="M25" i="27"/>
  <c r="R24" i="27"/>
  <c r="Q24" i="27"/>
  <c r="P24" i="27"/>
  <c r="O24" i="27"/>
  <c r="N24" i="27"/>
  <c r="M24" i="27"/>
  <c r="R23" i="27"/>
  <c r="Q23" i="27"/>
  <c r="P23" i="27"/>
  <c r="O23" i="27"/>
  <c r="N23" i="27"/>
  <c r="M23" i="27"/>
  <c r="R22" i="27"/>
  <c r="Q22" i="27"/>
  <c r="P22" i="27"/>
  <c r="O22" i="27"/>
  <c r="N22" i="27"/>
  <c r="M22" i="27"/>
  <c r="R21" i="27"/>
  <c r="Q21" i="27"/>
  <c r="P21" i="27"/>
  <c r="O21" i="27"/>
  <c r="N21" i="27"/>
  <c r="M21" i="27"/>
  <c r="R20" i="27"/>
  <c r="Q20" i="27"/>
  <c r="P20" i="27"/>
  <c r="O20" i="27"/>
  <c r="N20" i="27"/>
  <c r="M20" i="27"/>
  <c r="R19" i="27"/>
  <c r="Q19" i="27"/>
  <c r="P19" i="27"/>
  <c r="O19" i="27"/>
  <c r="N19" i="27"/>
  <c r="M19" i="27"/>
  <c r="R18" i="27"/>
  <c r="Q18" i="27"/>
  <c r="P18" i="27"/>
  <c r="O18" i="27"/>
  <c r="N18" i="27"/>
  <c r="M18" i="27"/>
  <c r="R17" i="27"/>
  <c r="Q17" i="27"/>
  <c r="P17" i="27"/>
  <c r="O17" i="27"/>
  <c r="N17" i="27"/>
  <c r="M17" i="27"/>
  <c r="R16" i="27"/>
  <c r="Q16" i="27"/>
  <c r="P16" i="27"/>
  <c r="O16" i="27"/>
  <c r="N16" i="27"/>
  <c r="M16" i="27"/>
  <c r="R15" i="27"/>
  <c r="Q15" i="27"/>
  <c r="P15" i="27"/>
  <c r="O15" i="27"/>
  <c r="N15" i="27"/>
  <c r="M15" i="27"/>
  <c r="R14" i="27"/>
  <c r="Q14" i="27"/>
  <c r="P14" i="27"/>
  <c r="O14" i="27"/>
  <c r="N14" i="27"/>
  <c r="M14" i="27"/>
  <c r="R13" i="27"/>
  <c r="Q13" i="27"/>
  <c r="P13" i="27"/>
  <c r="O13" i="27"/>
  <c r="N13" i="27"/>
  <c r="M13" i="27"/>
  <c r="R12" i="27"/>
  <c r="Q12" i="27"/>
  <c r="P12" i="27"/>
  <c r="O12" i="27"/>
  <c r="N12" i="27"/>
  <c r="M12" i="27"/>
  <c r="R11" i="27"/>
  <c r="Q11" i="27"/>
  <c r="P11" i="27"/>
  <c r="O11" i="27"/>
  <c r="N11" i="27"/>
  <c r="M11" i="27"/>
  <c r="AH47" i="27"/>
  <c r="AG47" i="27"/>
  <c r="AF47" i="27"/>
  <c r="AE47" i="27"/>
  <c r="AD47" i="27"/>
  <c r="AC47" i="27"/>
  <c r="AB47" i="27"/>
  <c r="AA47" i="27"/>
  <c r="Z47" i="27"/>
  <c r="Y47" i="27"/>
  <c r="X47" i="27"/>
  <c r="W47" i="27"/>
  <c r="V47" i="27"/>
  <c r="U47" i="27"/>
  <c r="T47" i="27"/>
  <c r="S47" i="27"/>
  <c r="R47" i="27"/>
  <c r="Q47" i="27"/>
  <c r="P47" i="27"/>
  <c r="O47" i="27"/>
  <c r="N47" i="27"/>
  <c r="M47" i="27"/>
  <c r="L47" i="27"/>
  <c r="K47" i="27"/>
  <c r="J47" i="27"/>
  <c r="I47" i="27"/>
  <c r="H47" i="27"/>
  <c r="G47" i="27"/>
  <c r="F47" i="27"/>
  <c r="E47" i="27"/>
  <c r="D47" i="27"/>
  <c r="AH46" i="27"/>
  <c r="AG46" i="27"/>
  <c r="AF46" i="27"/>
  <c r="AE46" i="27"/>
  <c r="AD46" i="27"/>
  <c r="AC46" i="27"/>
  <c r="AB46" i="27"/>
  <c r="AA46" i="27"/>
  <c r="Z46" i="27"/>
  <c r="Y46" i="27"/>
  <c r="X46" i="27"/>
  <c r="W46" i="27"/>
  <c r="V46" i="27"/>
  <c r="U46" i="27"/>
  <c r="T46" i="27"/>
  <c r="S46" i="27"/>
  <c r="R46" i="27"/>
  <c r="Q46" i="27"/>
  <c r="P46" i="27"/>
  <c r="O46" i="27"/>
  <c r="N46" i="27"/>
  <c r="M46" i="27"/>
  <c r="L46" i="27"/>
  <c r="K46" i="27"/>
  <c r="J46" i="27"/>
  <c r="I46" i="27"/>
  <c r="H46" i="27"/>
  <c r="G46" i="27"/>
  <c r="F46" i="27"/>
  <c r="E46" i="27"/>
  <c r="D46" i="27"/>
  <c r="AH45" i="27"/>
  <c r="AG45" i="27"/>
  <c r="AF45" i="27"/>
  <c r="AE45" i="27"/>
  <c r="AD45" i="27"/>
  <c r="AC45" i="27"/>
  <c r="AB45" i="27"/>
  <c r="AA45" i="27"/>
  <c r="Z45" i="27"/>
  <c r="Y45" i="27"/>
  <c r="X45" i="27"/>
  <c r="W45" i="27"/>
  <c r="V45" i="27"/>
  <c r="U45" i="27"/>
  <c r="T45" i="27"/>
  <c r="S45" i="27"/>
  <c r="R45" i="27"/>
  <c r="Q45" i="27"/>
  <c r="P45" i="27"/>
  <c r="O45" i="27"/>
  <c r="N45" i="27"/>
  <c r="M45" i="27"/>
  <c r="L45" i="27"/>
  <c r="K45" i="27"/>
  <c r="J45" i="27"/>
  <c r="I45" i="27"/>
  <c r="H45" i="27"/>
  <c r="G45" i="27"/>
  <c r="F45" i="27"/>
  <c r="E45" i="27"/>
  <c r="D45" i="27"/>
  <c r="AH44" i="27"/>
  <c r="AG44" i="27"/>
  <c r="AF44" i="27"/>
  <c r="AE44" i="27"/>
  <c r="AD44" i="27"/>
  <c r="AC44" i="27"/>
  <c r="AB44" i="27"/>
  <c r="AA44" i="27"/>
  <c r="Z44" i="27"/>
  <c r="Y44" i="27"/>
  <c r="X44" i="27"/>
  <c r="W44" i="27"/>
  <c r="V44" i="27"/>
  <c r="U44" i="27"/>
  <c r="T44" i="27"/>
  <c r="S44" i="27"/>
  <c r="R44" i="27"/>
  <c r="Q44" i="27"/>
  <c r="P44" i="27"/>
  <c r="O44" i="27"/>
  <c r="N44" i="27"/>
  <c r="M44" i="27"/>
  <c r="L44" i="27"/>
  <c r="K44" i="27"/>
  <c r="J44" i="27"/>
  <c r="I44" i="27"/>
  <c r="H44" i="27"/>
  <c r="G44" i="27"/>
  <c r="F44" i="27"/>
  <c r="E44" i="27"/>
  <c r="D44" i="27"/>
  <c r="AH43" i="27"/>
  <c r="AG43" i="27"/>
  <c r="AF43" i="27"/>
  <c r="AE43" i="27"/>
  <c r="AD43" i="27"/>
  <c r="AC43" i="27"/>
  <c r="AB43" i="27"/>
  <c r="AA43" i="27"/>
  <c r="Z43" i="27"/>
  <c r="Y43" i="27"/>
  <c r="X43" i="27"/>
  <c r="W43" i="27"/>
  <c r="V43" i="27"/>
  <c r="U43" i="27"/>
  <c r="T43" i="27"/>
  <c r="S43" i="27"/>
  <c r="R43" i="27"/>
  <c r="Q43" i="27"/>
  <c r="P43" i="27"/>
  <c r="O43" i="27"/>
  <c r="N43" i="27"/>
  <c r="M43" i="27"/>
  <c r="L43" i="27"/>
  <c r="K43" i="27"/>
  <c r="J43" i="27"/>
  <c r="I43" i="27"/>
  <c r="H43" i="27"/>
  <c r="G43" i="27"/>
  <c r="F43" i="27"/>
  <c r="E43" i="27"/>
  <c r="D43" i="27"/>
  <c r="AH42" i="27"/>
  <c r="AG42" i="27"/>
  <c r="AF42" i="27"/>
  <c r="AE42" i="27"/>
  <c r="AD42" i="27"/>
  <c r="AC42" i="27"/>
  <c r="AB42" i="27"/>
  <c r="AA42" i="27"/>
  <c r="Z42" i="27"/>
  <c r="Y42" i="27"/>
  <c r="X42" i="27"/>
  <c r="W42" i="27"/>
  <c r="V42" i="27"/>
  <c r="U42" i="27"/>
  <c r="T42" i="27"/>
  <c r="S42" i="27"/>
  <c r="R42" i="27"/>
  <c r="Q42" i="27"/>
  <c r="P42" i="27"/>
  <c r="O42" i="27"/>
  <c r="N42" i="27"/>
  <c r="M42" i="27"/>
  <c r="L42" i="27"/>
  <c r="K42" i="27"/>
  <c r="J42" i="27"/>
  <c r="I42" i="27"/>
  <c r="H42" i="27"/>
  <c r="G42" i="27"/>
  <c r="F42" i="27"/>
  <c r="E42" i="27"/>
  <c r="D42" i="27"/>
  <c r="AH41" i="27"/>
  <c r="AG41" i="27"/>
  <c r="AF41" i="27"/>
  <c r="AE41" i="27"/>
  <c r="AD41" i="27"/>
  <c r="AC41" i="27"/>
  <c r="AB41" i="27"/>
  <c r="AA41" i="27"/>
  <c r="Z41" i="27"/>
  <c r="Y41" i="27"/>
  <c r="X41" i="27"/>
  <c r="W41" i="27"/>
  <c r="V41" i="27"/>
  <c r="U41" i="27"/>
  <c r="T41" i="27"/>
  <c r="S41" i="27"/>
  <c r="R41" i="27"/>
  <c r="Q41" i="27"/>
  <c r="P41" i="27"/>
  <c r="O41" i="27"/>
  <c r="N41" i="27"/>
  <c r="M41" i="27"/>
  <c r="L41" i="27"/>
  <c r="K41" i="27"/>
  <c r="J41" i="27"/>
  <c r="I41" i="27"/>
  <c r="H41" i="27"/>
  <c r="G41" i="27"/>
  <c r="F41" i="27"/>
  <c r="E41" i="27"/>
  <c r="D41" i="27"/>
  <c r="AX38" i="27"/>
  <c r="AW38" i="27"/>
  <c r="AV38" i="27"/>
  <c r="AU38" i="27"/>
  <c r="AT38" i="27"/>
  <c r="AS38" i="27"/>
  <c r="AR38" i="27"/>
  <c r="AQ38" i="27"/>
  <c r="AP38" i="27"/>
  <c r="AO38" i="27"/>
  <c r="AN38" i="27"/>
  <c r="AM38" i="27"/>
  <c r="AL38" i="27"/>
  <c r="AK38" i="27"/>
  <c r="AJ38" i="27"/>
  <c r="AI38" i="27"/>
  <c r="AH38" i="27"/>
  <c r="AG38" i="27"/>
  <c r="AF38" i="27"/>
  <c r="AE38" i="27"/>
  <c r="AD38" i="27"/>
  <c r="AC38" i="27"/>
  <c r="AB38" i="27"/>
  <c r="AA38" i="27"/>
  <c r="Z38" i="27"/>
  <c r="Y38" i="27"/>
  <c r="X38" i="27"/>
  <c r="W38" i="27"/>
  <c r="V38" i="27"/>
  <c r="U38" i="27"/>
  <c r="T38" i="27"/>
  <c r="S38" i="27"/>
  <c r="R38" i="27"/>
  <c r="Q38" i="27"/>
  <c r="P38" i="27"/>
  <c r="O38" i="27"/>
  <c r="N38" i="27"/>
  <c r="M38" i="27"/>
  <c r="L38" i="27"/>
  <c r="K38" i="27"/>
  <c r="J38" i="27"/>
  <c r="I38" i="27"/>
  <c r="H38" i="27"/>
  <c r="G38" i="27"/>
  <c r="F38" i="27"/>
  <c r="E38" i="27"/>
  <c r="D38" i="27"/>
  <c r="AX37" i="27"/>
  <c r="AW37" i="27"/>
  <c r="AV37" i="27"/>
  <c r="AU37" i="27"/>
  <c r="AT37" i="27"/>
  <c r="AS37" i="27"/>
  <c r="AR37" i="27"/>
  <c r="AQ37" i="27"/>
  <c r="AP37" i="27"/>
  <c r="AO37" i="27"/>
  <c r="AN37" i="27"/>
  <c r="AM37" i="27"/>
  <c r="AL37" i="27"/>
  <c r="AK37" i="27"/>
  <c r="AJ37" i="27"/>
  <c r="AI37" i="27"/>
  <c r="AH37" i="27"/>
  <c r="AG37" i="27"/>
  <c r="AF37" i="27"/>
  <c r="AE37" i="27"/>
  <c r="AD37" i="27"/>
  <c r="AC37" i="27"/>
  <c r="AB37" i="27"/>
  <c r="AA37" i="27"/>
  <c r="Z37" i="27"/>
  <c r="Y37" i="27"/>
  <c r="X37" i="27"/>
  <c r="W37" i="27"/>
  <c r="V37" i="27"/>
  <c r="U37" i="27"/>
  <c r="T37" i="27"/>
  <c r="S37" i="27"/>
  <c r="R37" i="27"/>
  <c r="Q37" i="27"/>
  <c r="P37" i="27"/>
  <c r="O37" i="27"/>
  <c r="N37" i="27"/>
  <c r="M37" i="27"/>
  <c r="L37" i="27"/>
  <c r="K37" i="27"/>
  <c r="J37" i="27"/>
  <c r="I37" i="27"/>
  <c r="H37" i="27"/>
  <c r="G37" i="27"/>
  <c r="F37" i="27"/>
  <c r="E37" i="27"/>
  <c r="D37" i="27"/>
  <c r="AX36" i="27"/>
  <c r="AW36" i="27"/>
  <c r="AV36" i="27"/>
  <c r="AU36" i="27"/>
  <c r="AT36" i="27"/>
  <c r="AS36" i="27"/>
  <c r="AR36" i="27"/>
  <c r="AQ36" i="27"/>
  <c r="AP36" i="27"/>
  <c r="AO36" i="27"/>
  <c r="AN36" i="27"/>
  <c r="AM36" i="27"/>
  <c r="AL36" i="27"/>
  <c r="AK36" i="27"/>
  <c r="AJ36" i="27"/>
  <c r="AI36" i="27"/>
  <c r="AH36" i="27"/>
  <c r="AG36" i="27"/>
  <c r="AF36" i="27"/>
  <c r="AE36" i="27"/>
  <c r="AD36" i="27"/>
  <c r="AC36" i="27"/>
  <c r="AB36" i="27"/>
  <c r="AA36" i="27"/>
  <c r="Z36" i="27"/>
  <c r="Y36" i="27"/>
  <c r="X36" i="27"/>
  <c r="W36" i="27"/>
  <c r="V36" i="27"/>
  <c r="U36" i="27"/>
  <c r="T36" i="27"/>
  <c r="S36" i="27"/>
  <c r="R36" i="27"/>
  <c r="Q36" i="27"/>
  <c r="P36" i="27"/>
  <c r="O36" i="27"/>
  <c r="N36" i="27"/>
  <c r="M36" i="27"/>
  <c r="L36" i="27"/>
  <c r="K36" i="27"/>
  <c r="J36" i="27"/>
  <c r="I36" i="27"/>
  <c r="H36" i="27"/>
  <c r="G36" i="27"/>
  <c r="F36" i="27"/>
  <c r="E36" i="27"/>
  <c r="D36" i="27"/>
  <c r="AX35" i="27"/>
  <c r="AW35" i="27"/>
  <c r="AV35" i="27"/>
  <c r="AU35" i="27"/>
  <c r="AT35" i="27"/>
  <c r="AS35" i="27"/>
  <c r="AR35" i="27"/>
  <c r="AQ35" i="27"/>
  <c r="AP35" i="27"/>
  <c r="AO35" i="27"/>
  <c r="AN35" i="27"/>
  <c r="AM35" i="27"/>
  <c r="AL35" i="27"/>
  <c r="AK35" i="27"/>
  <c r="AJ35" i="27"/>
  <c r="AI35" i="27"/>
  <c r="AH35" i="27"/>
  <c r="AG35" i="27"/>
  <c r="AF35" i="27"/>
  <c r="AE35" i="27"/>
  <c r="AD35" i="27"/>
  <c r="AC35" i="27"/>
  <c r="AB35" i="27"/>
  <c r="AA35" i="27"/>
  <c r="Z35" i="27"/>
  <c r="Y35" i="27"/>
  <c r="X35" i="27"/>
  <c r="W35" i="27"/>
  <c r="V35" i="27"/>
  <c r="U35" i="27"/>
  <c r="T35" i="27"/>
  <c r="S35" i="27"/>
  <c r="R35" i="27"/>
  <c r="Q35" i="27"/>
  <c r="P35" i="27"/>
  <c r="O35" i="27"/>
  <c r="N35" i="27"/>
  <c r="M35" i="27"/>
  <c r="L35" i="27"/>
  <c r="K35" i="27"/>
  <c r="J35" i="27"/>
  <c r="I35" i="27"/>
  <c r="H35" i="27"/>
  <c r="G35" i="27"/>
  <c r="F35" i="27"/>
  <c r="E35" i="27"/>
  <c r="D35" i="27"/>
  <c r="AX34" i="27"/>
  <c r="AW34" i="27"/>
  <c r="AV34" i="27"/>
  <c r="AU34" i="27"/>
  <c r="AT34" i="27"/>
  <c r="AS34" i="27"/>
  <c r="AR34" i="27"/>
  <c r="AQ34" i="27"/>
  <c r="AP34" i="27"/>
  <c r="AO34" i="27"/>
  <c r="AN34" i="27"/>
  <c r="AM34" i="27"/>
  <c r="AL34" i="27"/>
  <c r="AK34" i="27"/>
  <c r="AJ34" i="27"/>
  <c r="AI34" i="27"/>
  <c r="AH34" i="27"/>
  <c r="AG34" i="27"/>
  <c r="AF34" i="27"/>
  <c r="AE34" i="27"/>
  <c r="AD34" i="27"/>
  <c r="AC34" i="27"/>
  <c r="AB34" i="27"/>
  <c r="AA34" i="27"/>
  <c r="Z34" i="27"/>
  <c r="Y34" i="27"/>
  <c r="X34" i="27"/>
  <c r="W34" i="27"/>
  <c r="V34" i="27"/>
  <c r="U34" i="27"/>
  <c r="T34" i="27"/>
  <c r="S34" i="27"/>
  <c r="R34" i="27"/>
  <c r="Q34" i="27"/>
  <c r="P34" i="27"/>
  <c r="O34" i="27"/>
  <c r="N34" i="27"/>
  <c r="M34" i="27"/>
  <c r="L34" i="27"/>
  <c r="K34" i="27"/>
  <c r="J34" i="27"/>
  <c r="I34" i="27"/>
  <c r="H34" i="27"/>
  <c r="G34" i="27"/>
  <c r="F34" i="27"/>
  <c r="E34" i="27"/>
  <c r="D34" i="27"/>
  <c r="AX33" i="27"/>
  <c r="AW33" i="27"/>
  <c r="AV33" i="27"/>
  <c r="AU33" i="27"/>
  <c r="AT33" i="27"/>
  <c r="AS33" i="27"/>
  <c r="AR33" i="27"/>
  <c r="AQ33" i="27"/>
  <c r="AP33" i="27"/>
  <c r="AO33" i="27"/>
  <c r="AN33" i="27"/>
  <c r="AM33" i="27"/>
  <c r="AL33" i="27"/>
  <c r="AK33" i="27"/>
  <c r="AJ33" i="27"/>
  <c r="AI33" i="27"/>
  <c r="AH33" i="27"/>
  <c r="AG33" i="27"/>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E33" i="27"/>
  <c r="D33" i="27"/>
  <c r="AX30" i="27"/>
  <c r="AW30" i="27"/>
  <c r="AV30" i="27"/>
  <c r="AU30" i="27"/>
  <c r="AT30" i="27"/>
  <c r="AS30" i="27"/>
  <c r="AR30" i="27"/>
  <c r="AQ30" i="27"/>
  <c r="AP30" i="27"/>
  <c r="AO30" i="27"/>
  <c r="AN30" i="27"/>
  <c r="AM30" i="27"/>
  <c r="AL30" i="27"/>
  <c r="AK30" i="27"/>
  <c r="AJ30" i="27"/>
  <c r="AI30" i="27"/>
  <c r="AH30" i="27"/>
  <c r="AG30" i="27"/>
  <c r="AF30" i="27"/>
  <c r="AE30" i="27"/>
  <c r="AD30" i="27"/>
  <c r="AC30" i="27"/>
  <c r="AB30" i="27"/>
  <c r="AA30" i="27"/>
  <c r="Z30" i="27"/>
  <c r="Y30" i="27"/>
  <c r="X30" i="27"/>
  <c r="W30" i="27"/>
  <c r="V30" i="27"/>
  <c r="U30" i="27"/>
  <c r="T30" i="27"/>
  <c r="S30" i="27"/>
  <c r="R30" i="27"/>
  <c r="Q30" i="27"/>
  <c r="P30" i="27"/>
  <c r="O30" i="27"/>
  <c r="N30" i="27"/>
  <c r="M30" i="27"/>
  <c r="L30" i="27"/>
  <c r="K30" i="27"/>
  <c r="J30" i="27"/>
  <c r="I30" i="27"/>
  <c r="H30" i="27"/>
  <c r="G30" i="27"/>
  <c r="F30" i="27"/>
  <c r="E30" i="27"/>
  <c r="D30" i="27"/>
  <c r="AX28" i="27"/>
  <c r="AW28" i="27"/>
  <c r="AV28" i="27"/>
  <c r="AU28" i="27"/>
  <c r="AT28" i="27"/>
  <c r="AS28" i="27"/>
  <c r="AR28" i="27"/>
  <c r="AQ28" i="27"/>
  <c r="AP28" i="27"/>
  <c r="AO28" i="27"/>
  <c r="AN28" i="27"/>
  <c r="AM28" i="27"/>
  <c r="AL28" i="27"/>
  <c r="AK28" i="27"/>
  <c r="AJ28" i="27"/>
  <c r="AI28" i="27"/>
  <c r="AH28" i="27"/>
  <c r="AG28" i="27"/>
  <c r="AF28" i="27"/>
  <c r="AE28" i="27"/>
  <c r="AD28" i="27"/>
  <c r="AC28" i="27"/>
  <c r="AB28" i="27"/>
  <c r="AA28" i="27"/>
  <c r="Z28" i="27"/>
  <c r="Y28" i="27"/>
  <c r="X28" i="27"/>
  <c r="W28" i="27"/>
  <c r="V28" i="27"/>
  <c r="U28" i="27"/>
  <c r="T28" i="27"/>
  <c r="S28" i="27"/>
  <c r="R28" i="27"/>
  <c r="Q28" i="27"/>
  <c r="P28" i="27"/>
  <c r="O28" i="27"/>
  <c r="N28" i="27"/>
  <c r="M28" i="27"/>
  <c r="L28" i="27"/>
  <c r="K28" i="27"/>
  <c r="J28" i="27"/>
  <c r="I28" i="27"/>
  <c r="H28" i="27"/>
  <c r="G28" i="27"/>
  <c r="F28" i="27"/>
  <c r="E28" i="27"/>
  <c r="D28" i="27"/>
  <c r="AX27" i="27"/>
  <c r="AW27" i="27"/>
  <c r="AV27" i="27"/>
  <c r="AU27" i="27"/>
  <c r="AT27" i="27"/>
  <c r="AS27" i="27"/>
  <c r="AR27" i="27"/>
  <c r="AQ27" i="27"/>
  <c r="AP27" i="27"/>
  <c r="AO27" i="27"/>
  <c r="AN27" i="27"/>
  <c r="AM27" i="27"/>
  <c r="AL27" i="27"/>
  <c r="AK27" i="27"/>
  <c r="AJ27" i="27"/>
  <c r="AI27" i="27"/>
  <c r="AH27" i="27"/>
  <c r="AG27" i="27"/>
  <c r="AF27" i="27"/>
  <c r="AE27" i="27"/>
  <c r="AD27" i="27"/>
  <c r="AC27" i="27"/>
  <c r="AB27" i="27"/>
  <c r="AA27" i="27"/>
  <c r="Z27" i="27"/>
  <c r="Y27" i="27"/>
  <c r="X27" i="27"/>
  <c r="W27" i="27"/>
  <c r="V27" i="27"/>
  <c r="U27" i="27"/>
  <c r="T27" i="27"/>
  <c r="S27" i="27"/>
  <c r="R27" i="27"/>
  <c r="Q27" i="27"/>
  <c r="P27" i="27"/>
  <c r="O27" i="27"/>
  <c r="N27" i="27"/>
  <c r="M27" i="27"/>
  <c r="L27" i="27"/>
  <c r="K27" i="27"/>
  <c r="J27" i="27"/>
  <c r="I27" i="27"/>
  <c r="H27" i="27"/>
  <c r="G27" i="27"/>
  <c r="F27" i="27"/>
  <c r="E27" i="27"/>
  <c r="D27" i="27"/>
  <c r="AX25" i="27"/>
  <c r="AW25" i="27"/>
  <c r="AV25" i="27"/>
  <c r="AU25" i="27"/>
  <c r="AT25" i="27"/>
  <c r="AS25" i="27"/>
  <c r="AR25" i="27"/>
  <c r="AQ25" i="27"/>
  <c r="AP25" i="27"/>
  <c r="AO25" i="27"/>
  <c r="AN25" i="27"/>
  <c r="AM25" i="27"/>
  <c r="AL25" i="27"/>
  <c r="AK25" i="27"/>
  <c r="AJ25" i="27"/>
  <c r="AI25" i="27"/>
  <c r="AH25" i="27"/>
  <c r="AG25" i="27"/>
  <c r="AF25" i="27"/>
  <c r="AE25" i="27"/>
  <c r="AD25" i="27"/>
  <c r="AC25" i="27"/>
  <c r="AB25" i="27"/>
  <c r="AA25" i="27"/>
  <c r="Z25" i="27"/>
  <c r="Y25" i="27"/>
  <c r="X25" i="27"/>
  <c r="W25" i="27"/>
  <c r="V25" i="27"/>
  <c r="U25" i="27"/>
  <c r="T25" i="27"/>
  <c r="S25" i="27"/>
  <c r="L25" i="27"/>
  <c r="K25" i="27"/>
  <c r="J25" i="27"/>
  <c r="I25" i="27"/>
  <c r="H25" i="27"/>
  <c r="G25" i="27"/>
  <c r="F25" i="27"/>
  <c r="E25" i="27"/>
  <c r="D25" i="27"/>
  <c r="AX24" i="27"/>
  <c r="AW24" i="27"/>
  <c r="AV24" i="27"/>
  <c r="AU24" i="27"/>
  <c r="AT24" i="27"/>
  <c r="AS24" i="27"/>
  <c r="AR24" i="27"/>
  <c r="AQ24" i="27"/>
  <c r="AP24" i="27"/>
  <c r="AO24" i="27"/>
  <c r="AN24" i="27"/>
  <c r="AM24" i="27"/>
  <c r="AL24" i="27"/>
  <c r="AK24" i="27"/>
  <c r="AJ24" i="27"/>
  <c r="AI24" i="27"/>
  <c r="AH24" i="27"/>
  <c r="AG24" i="27"/>
  <c r="AF24" i="27"/>
  <c r="AE24" i="27"/>
  <c r="AD24" i="27"/>
  <c r="AC24" i="27"/>
  <c r="AB24" i="27"/>
  <c r="AA24" i="27"/>
  <c r="Z24" i="27"/>
  <c r="Y24" i="27"/>
  <c r="X24" i="27"/>
  <c r="W24" i="27"/>
  <c r="V24" i="27"/>
  <c r="U24" i="27"/>
  <c r="T24" i="27"/>
  <c r="S24" i="27"/>
  <c r="L24" i="27"/>
  <c r="K24" i="27"/>
  <c r="J24" i="27"/>
  <c r="I24" i="27"/>
  <c r="H24" i="27"/>
  <c r="G24" i="27"/>
  <c r="F24" i="27"/>
  <c r="E24" i="27"/>
  <c r="D24" i="27"/>
  <c r="AX23" i="27"/>
  <c r="AW23" i="27"/>
  <c r="AV23" i="27"/>
  <c r="AU23" i="27"/>
  <c r="AT23" i="27"/>
  <c r="AS23" i="27"/>
  <c r="AR23" i="27"/>
  <c r="AQ23" i="27"/>
  <c r="AP23" i="27"/>
  <c r="AO23" i="27"/>
  <c r="AN23" i="27"/>
  <c r="AM23" i="27"/>
  <c r="AL23" i="27"/>
  <c r="AK23" i="27"/>
  <c r="AJ23" i="27"/>
  <c r="AI23" i="27"/>
  <c r="AH23" i="27"/>
  <c r="AG23" i="27"/>
  <c r="AF23" i="27"/>
  <c r="AE23" i="27"/>
  <c r="AD23" i="27"/>
  <c r="AC23" i="27"/>
  <c r="AB23" i="27"/>
  <c r="AA23" i="27"/>
  <c r="Z23" i="27"/>
  <c r="Y23" i="27"/>
  <c r="X23" i="27"/>
  <c r="W23" i="27"/>
  <c r="V23" i="27"/>
  <c r="U23" i="27"/>
  <c r="T23" i="27"/>
  <c r="S23" i="27"/>
  <c r="L23" i="27"/>
  <c r="K23" i="27"/>
  <c r="J23" i="27"/>
  <c r="I23" i="27"/>
  <c r="H23" i="27"/>
  <c r="G23" i="27"/>
  <c r="F23" i="27"/>
  <c r="E23" i="27"/>
  <c r="D23" i="27"/>
  <c r="AX22" i="27"/>
  <c r="AW22" i="27"/>
  <c r="AV22" i="27"/>
  <c r="AU22" i="27"/>
  <c r="AT22" i="27"/>
  <c r="AS22" i="27"/>
  <c r="AR22" i="27"/>
  <c r="AQ22" i="27"/>
  <c r="AP22" i="27"/>
  <c r="AO22" i="27"/>
  <c r="AN22" i="27"/>
  <c r="AM22" i="27"/>
  <c r="AL22" i="27"/>
  <c r="AK22" i="27"/>
  <c r="AJ22" i="27"/>
  <c r="AI22" i="27"/>
  <c r="AH22" i="27"/>
  <c r="AG22" i="27"/>
  <c r="AF22" i="27"/>
  <c r="AE22" i="27"/>
  <c r="AD22" i="27"/>
  <c r="AC22" i="27"/>
  <c r="AB22" i="27"/>
  <c r="AA22" i="27"/>
  <c r="Z22" i="27"/>
  <c r="Y22" i="27"/>
  <c r="X22" i="27"/>
  <c r="W22" i="27"/>
  <c r="V22" i="27"/>
  <c r="U22" i="27"/>
  <c r="T22" i="27"/>
  <c r="S22" i="27"/>
  <c r="L22" i="27"/>
  <c r="K22" i="27"/>
  <c r="J22" i="27"/>
  <c r="I22" i="27"/>
  <c r="H22" i="27"/>
  <c r="G22" i="27"/>
  <c r="F22" i="27"/>
  <c r="E22" i="27"/>
  <c r="D22" i="27"/>
  <c r="AX21" i="27"/>
  <c r="AW21" i="27"/>
  <c r="AV21" i="27"/>
  <c r="AU21" i="27"/>
  <c r="AT21" i="27"/>
  <c r="AS21" i="27"/>
  <c r="AR21" i="27"/>
  <c r="AQ21" i="27"/>
  <c r="AP21" i="27"/>
  <c r="AO21" i="27"/>
  <c r="AN21" i="27"/>
  <c r="AM21" i="27"/>
  <c r="AL21" i="27"/>
  <c r="AK21" i="27"/>
  <c r="AJ21" i="27"/>
  <c r="AI21" i="27"/>
  <c r="AH21" i="27"/>
  <c r="AG21" i="27"/>
  <c r="AF21" i="27"/>
  <c r="AE21" i="27"/>
  <c r="AD21" i="27"/>
  <c r="AC21" i="27"/>
  <c r="AB21" i="27"/>
  <c r="AA21" i="27"/>
  <c r="Z21" i="27"/>
  <c r="Y21" i="27"/>
  <c r="X21" i="27"/>
  <c r="W21" i="27"/>
  <c r="V21" i="27"/>
  <c r="U21" i="27"/>
  <c r="T21" i="27"/>
  <c r="S21" i="27"/>
  <c r="L21" i="27"/>
  <c r="K21" i="27"/>
  <c r="J21" i="27"/>
  <c r="I21" i="27"/>
  <c r="H21" i="27"/>
  <c r="G21" i="27"/>
  <c r="F21" i="27"/>
  <c r="E21" i="27"/>
  <c r="D21" i="27"/>
  <c r="AX20" i="27"/>
  <c r="AW20" i="27"/>
  <c r="AV20" i="27"/>
  <c r="AU20" i="27"/>
  <c r="AT20" i="27"/>
  <c r="AS20" i="27"/>
  <c r="AR20" i="27"/>
  <c r="AQ20" i="27"/>
  <c r="AP20" i="27"/>
  <c r="AO20" i="27"/>
  <c r="AN20" i="27"/>
  <c r="AM20" i="27"/>
  <c r="AL20" i="27"/>
  <c r="AK20" i="27"/>
  <c r="AJ20" i="27"/>
  <c r="AI20" i="27"/>
  <c r="AH20" i="27"/>
  <c r="AG20" i="27"/>
  <c r="AF20" i="27"/>
  <c r="AE20" i="27"/>
  <c r="AD20" i="27"/>
  <c r="AC20" i="27"/>
  <c r="AB20" i="27"/>
  <c r="AA20" i="27"/>
  <c r="Z20" i="27"/>
  <c r="Y20" i="27"/>
  <c r="X20" i="27"/>
  <c r="W20" i="27"/>
  <c r="V20" i="27"/>
  <c r="U20" i="27"/>
  <c r="T20" i="27"/>
  <c r="S20" i="27"/>
  <c r="L20" i="27"/>
  <c r="K20" i="27"/>
  <c r="J20" i="27"/>
  <c r="I20" i="27"/>
  <c r="H20" i="27"/>
  <c r="G20" i="27"/>
  <c r="F20" i="27"/>
  <c r="E20" i="27"/>
  <c r="D20" i="27"/>
  <c r="AX19" i="27"/>
  <c r="AW19" i="27"/>
  <c r="AV19" i="27"/>
  <c r="AU19" i="27"/>
  <c r="AT19" i="27"/>
  <c r="AS19" i="27"/>
  <c r="AR19" i="27"/>
  <c r="AQ19" i="27"/>
  <c r="AP19" i="27"/>
  <c r="AO19" i="27"/>
  <c r="AN19" i="27"/>
  <c r="AM19" i="27"/>
  <c r="AL19" i="27"/>
  <c r="AK19" i="27"/>
  <c r="AJ19" i="27"/>
  <c r="AI19" i="27"/>
  <c r="AH19" i="27"/>
  <c r="AG19" i="27"/>
  <c r="AF19" i="27"/>
  <c r="AE19" i="27"/>
  <c r="AD19" i="27"/>
  <c r="AC19" i="27"/>
  <c r="AB19" i="27"/>
  <c r="AA19" i="27"/>
  <c r="Z19" i="27"/>
  <c r="Y19" i="27"/>
  <c r="X19" i="27"/>
  <c r="W19" i="27"/>
  <c r="V19" i="27"/>
  <c r="U19" i="27"/>
  <c r="T19" i="27"/>
  <c r="S19" i="27"/>
  <c r="L19" i="27"/>
  <c r="K19" i="27"/>
  <c r="J19" i="27"/>
  <c r="I19" i="27"/>
  <c r="H19" i="27"/>
  <c r="G19" i="27"/>
  <c r="F19" i="27"/>
  <c r="E19" i="27"/>
  <c r="D19" i="27"/>
  <c r="AX18" i="27"/>
  <c r="AW18" i="27"/>
  <c r="AV18" i="27"/>
  <c r="AU18" i="27"/>
  <c r="AT18" i="27"/>
  <c r="AS18" i="27"/>
  <c r="AR18" i="27"/>
  <c r="AQ18" i="27"/>
  <c r="AP18" i="27"/>
  <c r="AO18" i="27"/>
  <c r="AN18" i="27"/>
  <c r="AM18" i="27"/>
  <c r="AL18" i="27"/>
  <c r="AK18" i="27"/>
  <c r="AJ18" i="27"/>
  <c r="AI18" i="27"/>
  <c r="AH18" i="27"/>
  <c r="AG18" i="27"/>
  <c r="AF18" i="27"/>
  <c r="AE18" i="27"/>
  <c r="AD18" i="27"/>
  <c r="AC18" i="27"/>
  <c r="AB18" i="27"/>
  <c r="AA18" i="27"/>
  <c r="Z18" i="27"/>
  <c r="Y18" i="27"/>
  <c r="X18" i="27"/>
  <c r="W18" i="27"/>
  <c r="V18" i="27"/>
  <c r="U18" i="27"/>
  <c r="T18" i="27"/>
  <c r="S18" i="27"/>
  <c r="L18" i="27"/>
  <c r="K18" i="27"/>
  <c r="J18" i="27"/>
  <c r="I18" i="27"/>
  <c r="H18" i="27"/>
  <c r="G18" i="27"/>
  <c r="F18" i="27"/>
  <c r="E18" i="27"/>
  <c r="D18" i="27"/>
  <c r="AX17" i="27"/>
  <c r="AW17" i="27"/>
  <c r="AV17" i="27"/>
  <c r="AU17" i="27"/>
  <c r="AT17" i="27"/>
  <c r="AS17" i="27"/>
  <c r="AR17" i="27"/>
  <c r="AQ17" i="27"/>
  <c r="AP17" i="27"/>
  <c r="AO17" i="27"/>
  <c r="AN17" i="27"/>
  <c r="AM17" i="27"/>
  <c r="AL17" i="27"/>
  <c r="AK17" i="27"/>
  <c r="AJ17" i="27"/>
  <c r="AI17" i="27"/>
  <c r="AH17" i="27"/>
  <c r="AG17" i="27"/>
  <c r="AF17" i="27"/>
  <c r="AE17" i="27"/>
  <c r="AD17" i="27"/>
  <c r="AC17" i="27"/>
  <c r="AB17" i="27"/>
  <c r="AA17" i="27"/>
  <c r="Z17" i="27"/>
  <c r="Y17" i="27"/>
  <c r="X17" i="27"/>
  <c r="W17" i="27"/>
  <c r="V17" i="27"/>
  <c r="U17" i="27"/>
  <c r="T17" i="27"/>
  <c r="S17" i="27"/>
  <c r="L17" i="27"/>
  <c r="K17" i="27"/>
  <c r="J17" i="27"/>
  <c r="I17" i="27"/>
  <c r="H17" i="27"/>
  <c r="G17" i="27"/>
  <c r="F17" i="27"/>
  <c r="E17" i="27"/>
  <c r="D17" i="27"/>
  <c r="AX16" i="27"/>
  <c r="AW16" i="27"/>
  <c r="AV16" i="27"/>
  <c r="AU16" i="27"/>
  <c r="AT16" i="27"/>
  <c r="AS16" i="27"/>
  <c r="AR16" i="27"/>
  <c r="AQ16" i="27"/>
  <c r="AP16" i="27"/>
  <c r="AO16" i="27"/>
  <c r="AN16" i="27"/>
  <c r="AM16" i="27"/>
  <c r="AL16" i="27"/>
  <c r="AK16" i="27"/>
  <c r="AJ16" i="27"/>
  <c r="AI16" i="27"/>
  <c r="AH16" i="27"/>
  <c r="AG16" i="27"/>
  <c r="AF16" i="27"/>
  <c r="AE16" i="27"/>
  <c r="AD16" i="27"/>
  <c r="AC16" i="27"/>
  <c r="AB16" i="27"/>
  <c r="AA16" i="27"/>
  <c r="Z16" i="27"/>
  <c r="Y16" i="27"/>
  <c r="X16" i="27"/>
  <c r="W16" i="27"/>
  <c r="V16" i="27"/>
  <c r="U16" i="27"/>
  <c r="T16" i="27"/>
  <c r="S16" i="27"/>
  <c r="L16" i="27"/>
  <c r="K16" i="27"/>
  <c r="J16" i="27"/>
  <c r="I16" i="27"/>
  <c r="H16" i="27"/>
  <c r="G16" i="27"/>
  <c r="F16" i="27"/>
  <c r="E16" i="27"/>
  <c r="D16" i="27"/>
  <c r="AX15" i="27"/>
  <c r="AW15" i="27"/>
  <c r="AV15" i="27"/>
  <c r="AU15" i="27"/>
  <c r="AT15" i="27"/>
  <c r="AS15" i="27"/>
  <c r="AR15" i="27"/>
  <c r="AQ15" i="27"/>
  <c r="AP15" i="27"/>
  <c r="AO15" i="27"/>
  <c r="AN15" i="27"/>
  <c r="AM15" i="27"/>
  <c r="AL15" i="27"/>
  <c r="AK15" i="27"/>
  <c r="AJ15" i="27"/>
  <c r="AI15" i="27"/>
  <c r="AH15" i="27"/>
  <c r="AG15" i="27"/>
  <c r="AF15" i="27"/>
  <c r="AE15" i="27"/>
  <c r="AD15" i="27"/>
  <c r="AC15" i="27"/>
  <c r="AB15" i="27"/>
  <c r="AA15" i="27"/>
  <c r="Z15" i="27"/>
  <c r="Y15" i="27"/>
  <c r="X15" i="27"/>
  <c r="W15" i="27"/>
  <c r="V15" i="27"/>
  <c r="U15" i="27"/>
  <c r="T15" i="27"/>
  <c r="S15" i="27"/>
  <c r="L15" i="27"/>
  <c r="K15" i="27"/>
  <c r="J15" i="27"/>
  <c r="I15" i="27"/>
  <c r="H15" i="27"/>
  <c r="G15" i="27"/>
  <c r="F15" i="27"/>
  <c r="E15" i="27"/>
  <c r="D15" i="27"/>
  <c r="AX14" i="27"/>
  <c r="AW14" i="27"/>
  <c r="AV14" i="27"/>
  <c r="AU14" i="27"/>
  <c r="AT14" i="27"/>
  <c r="AS14" i="27"/>
  <c r="AR14" i="27"/>
  <c r="AQ14" i="27"/>
  <c r="AP14" i="27"/>
  <c r="AO14" i="27"/>
  <c r="AN14" i="27"/>
  <c r="AM14" i="27"/>
  <c r="AL14" i="27"/>
  <c r="AK14" i="27"/>
  <c r="AJ14" i="27"/>
  <c r="AI14" i="27"/>
  <c r="AH14" i="27"/>
  <c r="AG14" i="27"/>
  <c r="AF14" i="27"/>
  <c r="AE14" i="27"/>
  <c r="AD14" i="27"/>
  <c r="AC14" i="27"/>
  <c r="AB14" i="27"/>
  <c r="AA14" i="27"/>
  <c r="Z14" i="27"/>
  <c r="Y14" i="27"/>
  <c r="X14" i="27"/>
  <c r="W14" i="27"/>
  <c r="V14" i="27"/>
  <c r="U14" i="27"/>
  <c r="T14" i="27"/>
  <c r="S14" i="27"/>
  <c r="L14" i="27"/>
  <c r="K14" i="27"/>
  <c r="J14" i="27"/>
  <c r="I14" i="27"/>
  <c r="H14" i="27"/>
  <c r="G14" i="27"/>
  <c r="F14" i="27"/>
  <c r="E14" i="27"/>
  <c r="D14" i="27"/>
  <c r="AX13" i="27"/>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L13" i="27"/>
  <c r="K13" i="27"/>
  <c r="J13" i="27"/>
  <c r="I13" i="27"/>
  <c r="H13" i="27"/>
  <c r="G13" i="27"/>
  <c r="F13" i="27"/>
  <c r="E13" i="27"/>
  <c r="D13" i="27"/>
  <c r="AX12" i="27"/>
  <c r="AW12" i="27"/>
  <c r="AV12" i="27"/>
  <c r="AU12" i="27"/>
  <c r="AT12" i="27"/>
  <c r="AS12" i="27"/>
  <c r="AR12" i="27"/>
  <c r="AQ12" i="27"/>
  <c r="AP12" i="27"/>
  <c r="AO12" i="27"/>
  <c r="AN12" i="27"/>
  <c r="AM12" i="27"/>
  <c r="AL12" i="27"/>
  <c r="AK12" i="27"/>
  <c r="AJ12" i="27"/>
  <c r="AI12" i="27"/>
  <c r="AH12" i="27"/>
  <c r="AG12" i="27"/>
  <c r="AF12" i="27"/>
  <c r="AE12" i="27"/>
  <c r="AD12" i="27"/>
  <c r="AC12" i="27"/>
  <c r="AB12" i="27"/>
  <c r="AA12" i="27"/>
  <c r="Z12" i="27"/>
  <c r="Y12" i="27"/>
  <c r="X12" i="27"/>
  <c r="W12" i="27"/>
  <c r="V12" i="27"/>
  <c r="U12" i="27"/>
  <c r="T12" i="27"/>
  <c r="S12" i="27"/>
  <c r="L12" i="27"/>
  <c r="K12" i="27"/>
  <c r="J12" i="27"/>
  <c r="I12" i="27"/>
  <c r="H12" i="27"/>
  <c r="G12" i="27"/>
  <c r="F12" i="27"/>
  <c r="E12" i="27"/>
  <c r="D12" i="27"/>
  <c r="AX11" i="27"/>
  <c r="AW11" i="27"/>
  <c r="AV11" i="27"/>
  <c r="AU11" i="27"/>
  <c r="AT11" i="27"/>
  <c r="AS11" i="27"/>
  <c r="AR11" i="27"/>
  <c r="AQ11" i="27"/>
  <c r="AP11" i="27"/>
  <c r="AO11" i="27"/>
  <c r="AN11" i="27"/>
  <c r="AM11" i="27"/>
  <c r="AL11" i="27"/>
  <c r="AK11" i="27"/>
  <c r="AJ11" i="27"/>
  <c r="AI11" i="27"/>
  <c r="AH11" i="27"/>
  <c r="AG11" i="27"/>
  <c r="AF11" i="27"/>
  <c r="AE11" i="27"/>
  <c r="AD11" i="27"/>
  <c r="AC11" i="27"/>
  <c r="AB11" i="27"/>
  <c r="AA11" i="27"/>
  <c r="Z11" i="27"/>
  <c r="Y11" i="27"/>
  <c r="X11" i="27"/>
  <c r="W11" i="27"/>
  <c r="V11" i="27"/>
  <c r="U11" i="27"/>
  <c r="T11" i="27"/>
  <c r="S11" i="27"/>
  <c r="L11" i="27"/>
  <c r="K11" i="27"/>
  <c r="J11" i="27"/>
  <c r="I11" i="27"/>
  <c r="H11" i="27"/>
  <c r="G11" i="27"/>
  <c r="F11" i="27"/>
  <c r="E11" i="27"/>
  <c r="D11" i="27"/>
  <c r="C47" i="27" l="1"/>
  <c r="C46" i="27"/>
  <c r="C45" i="27"/>
  <c r="C44" i="27"/>
  <c r="C43" i="27"/>
  <c r="C42" i="27"/>
  <c r="C41" i="27"/>
  <c r="C38" i="27"/>
  <c r="C37" i="27"/>
  <c r="C36" i="27"/>
  <c r="C35" i="27"/>
  <c r="C34" i="27"/>
  <c r="C33" i="27"/>
  <c r="C30" i="27"/>
  <c r="C28" i="27"/>
  <c r="C27" i="27"/>
  <c r="C25" i="27"/>
  <c r="C24" i="27"/>
  <c r="C23" i="27"/>
  <c r="C22" i="27"/>
  <c r="C21" i="27"/>
  <c r="C20" i="27"/>
  <c r="C19" i="27"/>
  <c r="C18" i="27"/>
  <c r="C17" i="27"/>
  <c r="C16" i="27"/>
  <c r="C15" i="27"/>
  <c r="C14" i="27"/>
  <c r="C13" i="27"/>
  <c r="C12" i="27"/>
  <c r="C11" i="27"/>
  <c r="X46" i="26" l="1"/>
  <c r="W46" i="26"/>
  <c r="V46" i="26"/>
  <c r="U46" i="26"/>
  <c r="T46" i="26"/>
  <c r="S46" i="26"/>
  <c r="R46" i="26"/>
  <c r="Q46" i="26"/>
  <c r="P46" i="26"/>
  <c r="O46" i="26"/>
  <c r="N46" i="26"/>
  <c r="M46" i="26"/>
  <c r="L46" i="26"/>
  <c r="K46" i="26"/>
  <c r="J46" i="26"/>
  <c r="I46" i="26"/>
  <c r="H46" i="26"/>
  <c r="G46" i="26"/>
  <c r="F46" i="26"/>
  <c r="E46" i="26"/>
  <c r="D46" i="26"/>
  <c r="X45" i="26"/>
  <c r="W45" i="26"/>
  <c r="V45" i="26"/>
  <c r="U45" i="26"/>
  <c r="T45" i="26"/>
  <c r="S45" i="26"/>
  <c r="R45" i="26"/>
  <c r="Q45" i="26"/>
  <c r="P45" i="26"/>
  <c r="O45" i="26"/>
  <c r="N45" i="26"/>
  <c r="M45" i="26"/>
  <c r="L45" i="26"/>
  <c r="K45" i="26"/>
  <c r="J45" i="26"/>
  <c r="I45" i="26"/>
  <c r="H45" i="26"/>
  <c r="G45" i="26"/>
  <c r="F45" i="26"/>
  <c r="E45" i="26"/>
  <c r="D45" i="26"/>
  <c r="X44" i="26"/>
  <c r="W44" i="26"/>
  <c r="V44" i="26"/>
  <c r="U44" i="26"/>
  <c r="T44" i="26"/>
  <c r="S44" i="26"/>
  <c r="R44" i="26"/>
  <c r="Q44" i="26"/>
  <c r="P44" i="26"/>
  <c r="O44" i="26"/>
  <c r="N44" i="26"/>
  <c r="M44" i="26"/>
  <c r="L44" i="26"/>
  <c r="K44" i="26"/>
  <c r="J44" i="26"/>
  <c r="I44" i="26"/>
  <c r="H44" i="26"/>
  <c r="G44" i="26"/>
  <c r="F44" i="26"/>
  <c r="E44" i="26"/>
  <c r="D44" i="26"/>
  <c r="X43" i="26"/>
  <c r="W43" i="26"/>
  <c r="V43" i="26"/>
  <c r="U43" i="26"/>
  <c r="T43" i="26"/>
  <c r="S43" i="26"/>
  <c r="R43" i="26"/>
  <c r="Q43" i="26"/>
  <c r="P43" i="26"/>
  <c r="O43" i="26"/>
  <c r="N43" i="26"/>
  <c r="M43" i="26"/>
  <c r="L43" i="26"/>
  <c r="K43" i="26"/>
  <c r="J43" i="26"/>
  <c r="I43" i="26"/>
  <c r="H43" i="26"/>
  <c r="G43" i="26"/>
  <c r="F43" i="26"/>
  <c r="E43" i="26"/>
  <c r="D43" i="26"/>
  <c r="X42" i="26"/>
  <c r="W42" i="26"/>
  <c r="V42" i="26"/>
  <c r="U42" i="26"/>
  <c r="T42" i="26"/>
  <c r="S42" i="26"/>
  <c r="R42" i="26"/>
  <c r="Q42" i="26"/>
  <c r="P42" i="26"/>
  <c r="O42" i="26"/>
  <c r="N42" i="26"/>
  <c r="M42" i="26"/>
  <c r="L42" i="26"/>
  <c r="K42" i="26"/>
  <c r="J42" i="26"/>
  <c r="I42" i="26"/>
  <c r="H42" i="26"/>
  <c r="G42" i="26"/>
  <c r="F42" i="26"/>
  <c r="E42" i="26"/>
  <c r="D42" i="26"/>
  <c r="X41" i="26"/>
  <c r="W41" i="26"/>
  <c r="V41" i="26"/>
  <c r="U41" i="26"/>
  <c r="T41" i="26"/>
  <c r="S41" i="26"/>
  <c r="R41" i="26"/>
  <c r="Q41" i="26"/>
  <c r="P41" i="26"/>
  <c r="O41" i="26"/>
  <c r="N41" i="26"/>
  <c r="M41" i="26"/>
  <c r="L41" i="26"/>
  <c r="K41" i="26"/>
  <c r="J41" i="26"/>
  <c r="I41" i="26"/>
  <c r="H41" i="26"/>
  <c r="G41" i="26"/>
  <c r="F41" i="26"/>
  <c r="E41" i="26"/>
  <c r="D41" i="26"/>
  <c r="X40" i="26"/>
  <c r="W40" i="26"/>
  <c r="V40" i="26"/>
  <c r="U40" i="26"/>
  <c r="T40" i="26"/>
  <c r="S40" i="26"/>
  <c r="R40" i="26"/>
  <c r="Q40" i="26"/>
  <c r="P40" i="26"/>
  <c r="O40" i="26"/>
  <c r="N40" i="26"/>
  <c r="M40" i="26"/>
  <c r="L40" i="26"/>
  <c r="K40" i="26"/>
  <c r="J40" i="26"/>
  <c r="I40" i="26"/>
  <c r="H40" i="26"/>
  <c r="G40" i="26"/>
  <c r="F40" i="26"/>
  <c r="E40" i="26"/>
  <c r="D40" i="26"/>
  <c r="AI37" i="26"/>
  <c r="AH37" i="26"/>
  <c r="AG37" i="26"/>
  <c r="AF37" i="26"/>
  <c r="AE37" i="26"/>
  <c r="AD37" i="26"/>
  <c r="AC37" i="26"/>
  <c r="AB37" i="26"/>
  <c r="AA37" i="26"/>
  <c r="Z37" i="26"/>
  <c r="Y37" i="26"/>
  <c r="X37" i="26"/>
  <c r="W37" i="26"/>
  <c r="V37" i="26"/>
  <c r="U37" i="26"/>
  <c r="T37" i="26"/>
  <c r="S37" i="26"/>
  <c r="R37" i="26"/>
  <c r="Q37" i="26"/>
  <c r="P37" i="26"/>
  <c r="O37" i="26"/>
  <c r="N37" i="26"/>
  <c r="M37" i="26"/>
  <c r="L37" i="26"/>
  <c r="K37" i="26"/>
  <c r="J37" i="26"/>
  <c r="I37" i="26"/>
  <c r="H37" i="26"/>
  <c r="G37" i="26"/>
  <c r="F37" i="26"/>
  <c r="E37" i="26"/>
  <c r="D37"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AI27" i="26"/>
  <c r="AH27" i="26"/>
  <c r="AG27" i="26"/>
  <c r="AF27" i="26"/>
  <c r="AE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AI12" i="26"/>
  <c r="AH12" i="26"/>
  <c r="AG12" i="26"/>
  <c r="AF12" i="26"/>
  <c r="AE12" i="26"/>
  <c r="AD12" i="26"/>
  <c r="AC12" i="26"/>
  <c r="AB12" i="26"/>
  <c r="AA12" i="26"/>
  <c r="Z12" i="26"/>
  <c r="Y12" i="26"/>
  <c r="X12" i="26"/>
  <c r="W12" i="26"/>
  <c r="V12" i="26"/>
  <c r="U12" i="26"/>
  <c r="T12" i="26"/>
  <c r="S12" i="26"/>
  <c r="R12" i="26"/>
  <c r="Q12" i="26"/>
  <c r="P12" i="26"/>
  <c r="O12" i="26"/>
  <c r="N12" i="26"/>
  <c r="M12" i="26"/>
  <c r="L12" i="26"/>
  <c r="K12" i="26"/>
  <c r="J12" i="26"/>
  <c r="I12" i="26"/>
  <c r="H12" i="26"/>
  <c r="G12" i="26"/>
  <c r="F12" i="26"/>
  <c r="E12" i="26"/>
  <c r="D12" i="26"/>
  <c r="AI11" i="26"/>
  <c r="AH11" i="26"/>
  <c r="AG11" i="26"/>
  <c r="AF11" i="26"/>
  <c r="AE11" i="26"/>
  <c r="AD11" i="26"/>
  <c r="AC11" i="26"/>
  <c r="AB11" i="26"/>
  <c r="AA11" i="26"/>
  <c r="Z11" i="26"/>
  <c r="Y11" i="26"/>
  <c r="X11" i="26"/>
  <c r="W11" i="26"/>
  <c r="V11" i="26"/>
  <c r="U11" i="26"/>
  <c r="T11" i="26"/>
  <c r="S11" i="26"/>
  <c r="R11" i="26"/>
  <c r="Q11" i="26"/>
  <c r="P11" i="26"/>
  <c r="O11" i="26"/>
  <c r="N11" i="26"/>
  <c r="M11" i="26"/>
  <c r="L11" i="26"/>
  <c r="K11" i="26"/>
  <c r="J11" i="26"/>
  <c r="I11" i="26"/>
  <c r="H11" i="26"/>
  <c r="G11" i="26"/>
  <c r="F11" i="26"/>
  <c r="E11" i="26"/>
  <c r="D11" i="26"/>
  <c r="AI10" i="26"/>
  <c r="AH10" i="26"/>
  <c r="AG10" i="26"/>
  <c r="AF10" i="26"/>
  <c r="AE10" i="26"/>
  <c r="AD10" i="26"/>
  <c r="AC10" i="26"/>
  <c r="AB10" i="26"/>
  <c r="AA10" i="26"/>
  <c r="Z10" i="26"/>
  <c r="Y10" i="26"/>
  <c r="X10" i="26"/>
  <c r="W10" i="26"/>
  <c r="V10" i="26"/>
  <c r="U10" i="26"/>
  <c r="T10" i="26"/>
  <c r="S10" i="26"/>
  <c r="R10" i="26"/>
  <c r="Q10" i="26"/>
  <c r="P10" i="26"/>
  <c r="O10" i="26"/>
  <c r="N10" i="26"/>
  <c r="M10" i="26"/>
  <c r="L10" i="26"/>
  <c r="K10" i="26"/>
  <c r="J10" i="26"/>
  <c r="I10" i="26"/>
  <c r="H10" i="26"/>
  <c r="G10" i="26"/>
  <c r="F10" i="26"/>
  <c r="E10" i="26"/>
  <c r="D10" i="26"/>
  <c r="C46" i="26"/>
  <c r="C45" i="26"/>
  <c r="C44" i="26"/>
  <c r="C43" i="26"/>
  <c r="C42" i="26"/>
  <c r="C41" i="26"/>
  <c r="C40" i="26"/>
  <c r="C37" i="26"/>
  <c r="C36" i="26"/>
  <c r="C35" i="26"/>
  <c r="C34" i="26"/>
  <c r="C33" i="26"/>
  <c r="C32" i="26"/>
  <c r="C29" i="26"/>
  <c r="C27" i="26"/>
  <c r="C26" i="26"/>
  <c r="C24" i="26"/>
  <c r="C23" i="26"/>
  <c r="C22" i="26"/>
  <c r="C21" i="26"/>
  <c r="C20" i="26"/>
  <c r="C19" i="26"/>
  <c r="C18" i="26"/>
  <c r="C17" i="26"/>
  <c r="C16" i="26"/>
  <c r="C15" i="26"/>
  <c r="C14" i="26"/>
  <c r="C13" i="26"/>
  <c r="C12" i="26"/>
  <c r="C11" i="26"/>
  <c r="C10" i="26"/>
  <c r="V46" i="28" l="1"/>
  <c r="U46" i="28"/>
  <c r="T46" i="28"/>
  <c r="S46" i="28"/>
  <c r="R46" i="28"/>
  <c r="Q46" i="28"/>
  <c r="P46" i="28"/>
  <c r="O46" i="28"/>
  <c r="N46" i="28"/>
  <c r="M46" i="28"/>
  <c r="L46" i="28"/>
  <c r="K46" i="28"/>
  <c r="J46" i="28"/>
  <c r="I46" i="28"/>
  <c r="H46" i="28"/>
  <c r="G46" i="28"/>
  <c r="F46" i="28"/>
  <c r="E46" i="28"/>
  <c r="D46" i="28"/>
  <c r="C46" i="28"/>
  <c r="V45" i="28"/>
  <c r="U45" i="28"/>
  <c r="T45" i="28"/>
  <c r="S45" i="28"/>
  <c r="R45" i="28"/>
  <c r="Q45" i="28"/>
  <c r="P45" i="28"/>
  <c r="O45" i="28"/>
  <c r="N45" i="28"/>
  <c r="M45" i="28"/>
  <c r="L45" i="28"/>
  <c r="K45" i="28"/>
  <c r="J45" i="28"/>
  <c r="I45" i="28"/>
  <c r="H45" i="28"/>
  <c r="G45" i="28"/>
  <c r="F45" i="28"/>
  <c r="E45" i="28"/>
  <c r="D45" i="28"/>
  <c r="C45" i="28"/>
  <c r="V44" i="28"/>
  <c r="U44" i="28"/>
  <c r="T44" i="28"/>
  <c r="S44" i="28"/>
  <c r="R44" i="28"/>
  <c r="Q44" i="28"/>
  <c r="P44" i="28"/>
  <c r="O44" i="28"/>
  <c r="N44" i="28"/>
  <c r="M44" i="28"/>
  <c r="L44" i="28"/>
  <c r="K44" i="28"/>
  <c r="J44" i="28"/>
  <c r="I44" i="28"/>
  <c r="H44" i="28"/>
  <c r="G44" i="28"/>
  <c r="F44" i="28"/>
  <c r="E44" i="28"/>
  <c r="D44" i="28"/>
  <c r="C44" i="28"/>
  <c r="V43" i="28"/>
  <c r="U43" i="28"/>
  <c r="T43" i="28"/>
  <c r="S43" i="28"/>
  <c r="R43" i="28"/>
  <c r="Q43" i="28"/>
  <c r="P43" i="28"/>
  <c r="O43" i="28"/>
  <c r="N43" i="28"/>
  <c r="M43" i="28"/>
  <c r="L43" i="28"/>
  <c r="K43" i="28"/>
  <c r="J43" i="28"/>
  <c r="I43" i="28"/>
  <c r="H43" i="28"/>
  <c r="G43" i="28"/>
  <c r="F43" i="28"/>
  <c r="E43" i="28"/>
  <c r="D43" i="28"/>
  <c r="C43" i="28"/>
  <c r="V42" i="28"/>
  <c r="U42" i="28"/>
  <c r="T42" i="28"/>
  <c r="S42" i="28"/>
  <c r="R42" i="28"/>
  <c r="Q42" i="28"/>
  <c r="P42" i="28"/>
  <c r="O42" i="28"/>
  <c r="N42" i="28"/>
  <c r="M42" i="28"/>
  <c r="L42" i="28"/>
  <c r="K42" i="28"/>
  <c r="J42" i="28"/>
  <c r="I42" i="28"/>
  <c r="H42" i="28"/>
  <c r="G42" i="28"/>
  <c r="F42" i="28"/>
  <c r="E42" i="28"/>
  <c r="D42" i="28"/>
  <c r="C42" i="28"/>
  <c r="V41" i="28"/>
  <c r="U41" i="28"/>
  <c r="T41" i="28"/>
  <c r="S41" i="28"/>
  <c r="R41" i="28"/>
  <c r="Q41" i="28"/>
  <c r="P41" i="28"/>
  <c r="O41" i="28"/>
  <c r="N41" i="28"/>
  <c r="M41" i="28"/>
  <c r="L41" i="28"/>
  <c r="K41" i="28"/>
  <c r="J41" i="28"/>
  <c r="I41" i="28"/>
  <c r="H41" i="28"/>
  <c r="G41" i="28"/>
  <c r="F41" i="28"/>
  <c r="E41" i="28"/>
  <c r="D41" i="28"/>
  <c r="C41" i="28"/>
  <c r="V40" i="28"/>
  <c r="U40" i="28"/>
  <c r="T40" i="28"/>
  <c r="S40" i="28"/>
  <c r="R40" i="28"/>
  <c r="Q40" i="28"/>
  <c r="P40" i="28"/>
  <c r="O40" i="28"/>
  <c r="N40" i="28"/>
  <c r="M40" i="28"/>
  <c r="L40" i="28"/>
  <c r="K40" i="28"/>
  <c r="J40" i="28"/>
  <c r="I40" i="28"/>
  <c r="H40" i="28"/>
  <c r="G40" i="28"/>
  <c r="F40" i="28"/>
  <c r="E40" i="28"/>
  <c r="D40" i="28"/>
  <c r="C40" i="28"/>
  <c r="AF37" i="28"/>
  <c r="AE37" i="28"/>
  <c r="AD37" i="28"/>
  <c r="AC37" i="28"/>
  <c r="AB37" i="28"/>
  <c r="AA37" i="28"/>
  <c r="Z37" i="28"/>
  <c r="Y37" i="28"/>
  <c r="X37" i="28"/>
  <c r="W37" i="28"/>
  <c r="V37" i="28"/>
  <c r="U37" i="28"/>
  <c r="T37" i="28"/>
  <c r="S37" i="28"/>
  <c r="R37" i="28"/>
  <c r="Q37" i="28"/>
  <c r="P37" i="28"/>
  <c r="O37" i="28"/>
  <c r="N37" i="28"/>
  <c r="M37" i="28"/>
  <c r="L37" i="28"/>
  <c r="K37" i="28"/>
  <c r="J37" i="28"/>
  <c r="I37" i="28"/>
  <c r="H37" i="28"/>
  <c r="G37" i="28"/>
  <c r="F37" i="28"/>
  <c r="E37" i="28"/>
  <c r="D37" i="28"/>
  <c r="C37" i="28"/>
  <c r="AF36" i="28"/>
  <c r="AE36" i="28"/>
  <c r="AD36" i="28"/>
  <c r="AC36" i="28"/>
  <c r="AB36" i="28"/>
  <c r="AA36" i="28"/>
  <c r="Z36" i="28"/>
  <c r="Y36" i="28"/>
  <c r="X36" i="28"/>
  <c r="W36" i="28"/>
  <c r="V36" i="28"/>
  <c r="U36" i="28"/>
  <c r="T36" i="28"/>
  <c r="S36" i="28"/>
  <c r="R36" i="28"/>
  <c r="Q36" i="28"/>
  <c r="P36" i="28"/>
  <c r="O36" i="28"/>
  <c r="N36" i="28"/>
  <c r="M36" i="28"/>
  <c r="L36" i="28"/>
  <c r="K36" i="28"/>
  <c r="J36" i="28"/>
  <c r="I36" i="28"/>
  <c r="H36" i="28"/>
  <c r="G36" i="28"/>
  <c r="F36" i="28"/>
  <c r="E36" i="28"/>
  <c r="D36" i="28"/>
  <c r="C36" i="28"/>
  <c r="AF35" i="28"/>
  <c r="AE35" i="28"/>
  <c r="AD35" i="28"/>
  <c r="AC35" i="28"/>
  <c r="AB35" i="28"/>
  <c r="AA35" i="28"/>
  <c r="Z35" i="28"/>
  <c r="Y35" i="28"/>
  <c r="X35" i="28"/>
  <c r="W35" i="28"/>
  <c r="V35" i="28"/>
  <c r="U35" i="28"/>
  <c r="T35" i="28"/>
  <c r="S35" i="28"/>
  <c r="R35" i="28"/>
  <c r="Q35" i="28"/>
  <c r="P35" i="28"/>
  <c r="O35" i="28"/>
  <c r="N35" i="28"/>
  <c r="M35" i="28"/>
  <c r="L35" i="28"/>
  <c r="K35" i="28"/>
  <c r="J35" i="28"/>
  <c r="I35" i="28"/>
  <c r="H35" i="28"/>
  <c r="G35" i="28"/>
  <c r="F35" i="28"/>
  <c r="E35" i="28"/>
  <c r="D35" i="28"/>
  <c r="C35" i="28"/>
  <c r="AF34" i="28"/>
  <c r="AE34" i="28"/>
  <c r="AD34" i="28"/>
  <c r="AC34" i="28"/>
  <c r="AB34" i="28"/>
  <c r="AA34" i="28"/>
  <c r="Z34" i="28"/>
  <c r="Y34" i="28"/>
  <c r="X34" i="28"/>
  <c r="W34" i="28"/>
  <c r="V34" i="28"/>
  <c r="U34" i="28"/>
  <c r="T34" i="28"/>
  <c r="S34" i="28"/>
  <c r="R34" i="28"/>
  <c r="Q34" i="28"/>
  <c r="P34" i="28"/>
  <c r="O34" i="28"/>
  <c r="N34" i="28"/>
  <c r="M34" i="28"/>
  <c r="L34" i="28"/>
  <c r="K34" i="28"/>
  <c r="J34" i="28"/>
  <c r="I34" i="28"/>
  <c r="H34" i="28"/>
  <c r="G34" i="28"/>
  <c r="F34" i="28"/>
  <c r="E34" i="28"/>
  <c r="D34" i="28"/>
  <c r="C34" i="28"/>
  <c r="AF33" i="28"/>
  <c r="AE33" i="28"/>
  <c r="AD33" i="28"/>
  <c r="AC33" i="28"/>
  <c r="AB33" i="28"/>
  <c r="AA33" i="28"/>
  <c r="Z33" i="28"/>
  <c r="Y33" i="28"/>
  <c r="X33" i="28"/>
  <c r="W33" i="28"/>
  <c r="V33" i="28"/>
  <c r="U33" i="28"/>
  <c r="T33" i="28"/>
  <c r="S33" i="28"/>
  <c r="R33" i="28"/>
  <c r="Q33" i="28"/>
  <c r="P33" i="28"/>
  <c r="O33" i="28"/>
  <c r="N33" i="28"/>
  <c r="M33" i="28"/>
  <c r="L33" i="28"/>
  <c r="K33" i="28"/>
  <c r="J33" i="28"/>
  <c r="I33" i="28"/>
  <c r="H33" i="28"/>
  <c r="G33" i="28"/>
  <c r="F33" i="28"/>
  <c r="E33" i="28"/>
  <c r="D33" i="28"/>
  <c r="C33" i="28"/>
  <c r="AF32" i="28"/>
  <c r="AE32" i="28"/>
  <c r="AD32" i="28"/>
  <c r="AC32" i="28"/>
  <c r="AB32" i="28"/>
  <c r="AA32" i="28"/>
  <c r="Z32" i="28"/>
  <c r="Y32" i="28"/>
  <c r="X32" i="28"/>
  <c r="W32" i="28"/>
  <c r="V32" i="28"/>
  <c r="U32" i="28"/>
  <c r="T32" i="28"/>
  <c r="S32" i="28"/>
  <c r="R32" i="28"/>
  <c r="Q32" i="28"/>
  <c r="P32" i="28"/>
  <c r="O32" i="28"/>
  <c r="N32" i="28"/>
  <c r="M32" i="28"/>
  <c r="L32" i="28"/>
  <c r="K32" i="28"/>
  <c r="J32" i="28"/>
  <c r="I32" i="28"/>
  <c r="H32" i="28"/>
  <c r="G32" i="28"/>
  <c r="F32" i="28"/>
  <c r="E32" i="28"/>
  <c r="D32" i="28"/>
  <c r="C32" i="28"/>
  <c r="AF29" i="28"/>
  <c r="AE29" i="28"/>
  <c r="AD29" i="28"/>
  <c r="AC29" i="28"/>
  <c r="AB29" i="28"/>
  <c r="AA29" i="28"/>
  <c r="Z29" i="28"/>
  <c r="Y29" i="28"/>
  <c r="X29" i="28"/>
  <c r="W29" i="28"/>
  <c r="V29" i="28"/>
  <c r="U29" i="28"/>
  <c r="T29" i="28"/>
  <c r="S29" i="28"/>
  <c r="R29" i="28"/>
  <c r="Q29" i="28"/>
  <c r="P29" i="28"/>
  <c r="O29" i="28"/>
  <c r="N29" i="28"/>
  <c r="M29" i="28"/>
  <c r="L29" i="28"/>
  <c r="K29" i="28"/>
  <c r="J29" i="28"/>
  <c r="I29" i="28"/>
  <c r="H29" i="28"/>
  <c r="G29" i="28"/>
  <c r="F29" i="28"/>
  <c r="E29" i="28"/>
  <c r="D29" i="28"/>
  <c r="C29" i="28"/>
  <c r="AF27" i="28"/>
  <c r="AE27" i="28"/>
  <c r="AD27" i="28"/>
  <c r="AC27" i="28"/>
  <c r="AB27" i="28"/>
  <c r="AA27" i="28"/>
  <c r="Z27" i="28"/>
  <c r="Y27" i="28"/>
  <c r="X27" i="28"/>
  <c r="W27" i="28"/>
  <c r="V27" i="28"/>
  <c r="U27" i="28"/>
  <c r="T27" i="28"/>
  <c r="S27" i="28"/>
  <c r="R27" i="28"/>
  <c r="Q27" i="28"/>
  <c r="P27" i="28"/>
  <c r="O27" i="28"/>
  <c r="N27" i="28"/>
  <c r="M27" i="28"/>
  <c r="L27" i="28"/>
  <c r="K27" i="28"/>
  <c r="J27" i="28"/>
  <c r="I27" i="28"/>
  <c r="H27" i="28"/>
  <c r="G27" i="28"/>
  <c r="F27" i="28"/>
  <c r="E27" i="28"/>
  <c r="D27" i="28"/>
  <c r="C27" i="28"/>
  <c r="AF26" i="28"/>
  <c r="AE26" i="28"/>
  <c r="AD26" i="28"/>
  <c r="AC26" i="28"/>
  <c r="AB26" i="28"/>
  <c r="AA26" i="28"/>
  <c r="Z26" i="28"/>
  <c r="Y26" i="28"/>
  <c r="X26" i="28"/>
  <c r="W26" i="28"/>
  <c r="V26" i="28"/>
  <c r="U26" i="28"/>
  <c r="T26" i="28"/>
  <c r="S26" i="28"/>
  <c r="R26" i="28"/>
  <c r="Q26" i="28"/>
  <c r="P26" i="28"/>
  <c r="O26" i="28"/>
  <c r="N26" i="28"/>
  <c r="M26" i="28"/>
  <c r="L26" i="28"/>
  <c r="K26" i="28"/>
  <c r="J26" i="28"/>
  <c r="I26" i="28"/>
  <c r="H26" i="28"/>
  <c r="G26" i="28"/>
  <c r="F26" i="28"/>
  <c r="E26" i="28"/>
  <c r="D26" i="28"/>
  <c r="C26" i="28"/>
  <c r="AF24" i="28"/>
  <c r="AE24" i="28"/>
  <c r="AD24" i="28"/>
  <c r="AC24" i="28"/>
  <c r="AB24" i="28"/>
  <c r="AA24" i="28"/>
  <c r="Z24" i="28"/>
  <c r="Y24" i="28"/>
  <c r="X24" i="28"/>
  <c r="W24" i="28"/>
  <c r="V24" i="28"/>
  <c r="U24" i="28"/>
  <c r="T24" i="28"/>
  <c r="S24" i="28"/>
  <c r="R24" i="28"/>
  <c r="Q24" i="28"/>
  <c r="P24" i="28"/>
  <c r="O24" i="28"/>
  <c r="N24" i="28"/>
  <c r="M24" i="28"/>
  <c r="L24" i="28"/>
  <c r="K24" i="28"/>
  <c r="J24" i="28"/>
  <c r="I24" i="28"/>
  <c r="H24" i="28"/>
  <c r="G24" i="28"/>
  <c r="F24" i="28"/>
  <c r="E24" i="28"/>
  <c r="D24" i="28"/>
  <c r="C24" i="28"/>
  <c r="AF23" i="28"/>
  <c r="AE23" i="28"/>
  <c r="AD23" i="28"/>
  <c r="AC23" i="28"/>
  <c r="AB23" i="28"/>
  <c r="AA23" i="28"/>
  <c r="Z23" i="28"/>
  <c r="Y23" i="28"/>
  <c r="X23" i="28"/>
  <c r="W23" i="28"/>
  <c r="V23" i="28"/>
  <c r="U23" i="28"/>
  <c r="T23" i="28"/>
  <c r="S23" i="28"/>
  <c r="R23" i="28"/>
  <c r="Q23" i="28"/>
  <c r="P23" i="28"/>
  <c r="O23" i="28"/>
  <c r="N23" i="28"/>
  <c r="M23" i="28"/>
  <c r="L23" i="28"/>
  <c r="K23" i="28"/>
  <c r="J23" i="28"/>
  <c r="I23" i="28"/>
  <c r="H23" i="28"/>
  <c r="G23" i="28"/>
  <c r="F23" i="28"/>
  <c r="E23" i="28"/>
  <c r="D23" i="28"/>
  <c r="C23" i="28"/>
  <c r="AF22" i="28"/>
  <c r="AE22" i="28"/>
  <c r="AD22" i="28"/>
  <c r="AC22" i="28"/>
  <c r="AB22" i="28"/>
  <c r="AA22" i="28"/>
  <c r="Z22" i="28"/>
  <c r="Y22" i="28"/>
  <c r="X22" i="28"/>
  <c r="W22" i="28"/>
  <c r="V22" i="28"/>
  <c r="U22" i="28"/>
  <c r="T22" i="28"/>
  <c r="S22" i="28"/>
  <c r="R22" i="28"/>
  <c r="Q22" i="28"/>
  <c r="P22" i="28"/>
  <c r="O22" i="28"/>
  <c r="N22" i="28"/>
  <c r="M22" i="28"/>
  <c r="L22" i="28"/>
  <c r="K22" i="28"/>
  <c r="J22" i="28"/>
  <c r="I22" i="28"/>
  <c r="H22" i="28"/>
  <c r="G22" i="28"/>
  <c r="F22" i="28"/>
  <c r="E22" i="28"/>
  <c r="D22" i="28"/>
  <c r="C22" i="28"/>
  <c r="AF21" i="28"/>
  <c r="AE21" i="28"/>
  <c r="AD21" i="28"/>
  <c r="AC21" i="28"/>
  <c r="AB21" i="28"/>
  <c r="AA21" i="28"/>
  <c r="Z21" i="28"/>
  <c r="Y21" i="28"/>
  <c r="X21" i="28"/>
  <c r="W21" i="28"/>
  <c r="V21" i="28"/>
  <c r="U21" i="28"/>
  <c r="T21" i="28"/>
  <c r="S21" i="28"/>
  <c r="R21" i="28"/>
  <c r="Q21" i="28"/>
  <c r="P21" i="28"/>
  <c r="O21" i="28"/>
  <c r="N21" i="28"/>
  <c r="M21" i="28"/>
  <c r="L21" i="28"/>
  <c r="K21" i="28"/>
  <c r="J21" i="28"/>
  <c r="I21" i="28"/>
  <c r="H21" i="28"/>
  <c r="G21" i="28"/>
  <c r="F21" i="28"/>
  <c r="E21" i="28"/>
  <c r="D21" i="28"/>
  <c r="C21" i="28"/>
  <c r="AF20" i="28"/>
  <c r="AE20" i="28"/>
  <c r="AD20" i="28"/>
  <c r="AC20" i="28"/>
  <c r="AB20" i="28"/>
  <c r="AA20" i="28"/>
  <c r="Z20" i="28"/>
  <c r="Y20" i="28"/>
  <c r="X20" i="28"/>
  <c r="W20" i="28"/>
  <c r="V20" i="28"/>
  <c r="U20" i="28"/>
  <c r="T20" i="28"/>
  <c r="S20" i="28"/>
  <c r="R20" i="28"/>
  <c r="Q20" i="28"/>
  <c r="P20" i="28"/>
  <c r="O20" i="28"/>
  <c r="N20" i="28"/>
  <c r="M20" i="28"/>
  <c r="L20" i="28"/>
  <c r="K20" i="28"/>
  <c r="J20" i="28"/>
  <c r="I20" i="28"/>
  <c r="H20" i="28"/>
  <c r="G20" i="28"/>
  <c r="F20" i="28"/>
  <c r="E20" i="28"/>
  <c r="D20" i="28"/>
  <c r="C20" i="28"/>
  <c r="AF19" i="28"/>
  <c r="AE19" i="28"/>
  <c r="AD19" i="28"/>
  <c r="AC19" i="28"/>
  <c r="AB19" i="28"/>
  <c r="AA19" i="28"/>
  <c r="Z19" i="28"/>
  <c r="Y19" i="28"/>
  <c r="X19" i="28"/>
  <c r="W19" i="28"/>
  <c r="V19" i="28"/>
  <c r="U19" i="28"/>
  <c r="T19" i="28"/>
  <c r="S19" i="28"/>
  <c r="R19" i="28"/>
  <c r="Q19" i="28"/>
  <c r="P19" i="28"/>
  <c r="O19" i="28"/>
  <c r="N19" i="28"/>
  <c r="M19" i="28"/>
  <c r="L19" i="28"/>
  <c r="K19" i="28"/>
  <c r="J19" i="28"/>
  <c r="I19" i="28"/>
  <c r="H19" i="28"/>
  <c r="G19" i="28"/>
  <c r="F19" i="28"/>
  <c r="E19" i="28"/>
  <c r="D19" i="28"/>
  <c r="C19" i="28"/>
  <c r="AF18" i="28"/>
  <c r="AE18" i="28"/>
  <c r="AD18" i="28"/>
  <c r="AC18" i="28"/>
  <c r="AB18" i="28"/>
  <c r="AA18" i="28"/>
  <c r="Z18" i="28"/>
  <c r="Y18" i="28"/>
  <c r="X18" i="28"/>
  <c r="W18" i="28"/>
  <c r="V18" i="28"/>
  <c r="U18" i="28"/>
  <c r="T18" i="28"/>
  <c r="S18" i="28"/>
  <c r="R18" i="28"/>
  <c r="Q18" i="28"/>
  <c r="P18" i="28"/>
  <c r="O18" i="28"/>
  <c r="N18" i="28"/>
  <c r="M18" i="28"/>
  <c r="L18" i="28"/>
  <c r="K18" i="28"/>
  <c r="J18" i="28"/>
  <c r="I18" i="28"/>
  <c r="H18" i="28"/>
  <c r="G18" i="28"/>
  <c r="F18" i="28"/>
  <c r="E18" i="28"/>
  <c r="D18" i="28"/>
  <c r="C18" i="28"/>
  <c r="AF17" i="28"/>
  <c r="AE17" i="28"/>
  <c r="AD17" i="28"/>
  <c r="AC17" i="28"/>
  <c r="AB17" i="28"/>
  <c r="AA17" i="28"/>
  <c r="Z17" i="28"/>
  <c r="Y17" i="28"/>
  <c r="X17" i="28"/>
  <c r="W17" i="28"/>
  <c r="V17" i="28"/>
  <c r="U17" i="28"/>
  <c r="T17" i="28"/>
  <c r="S17" i="28"/>
  <c r="R17" i="28"/>
  <c r="Q17" i="28"/>
  <c r="P17" i="28"/>
  <c r="O17" i="28"/>
  <c r="N17" i="28"/>
  <c r="M17" i="28"/>
  <c r="L17" i="28"/>
  <c r="K17" i="28"/>
  <c r="J17" i="28"/>
  <c r="I17" i="28"/>
  <c r="H17" i="28"/>
  <c r="G17" i="28"/>
  <c r="F17" i="28"/>
  <c r="E17" i="28"/>
  <c r="D17" i="28"/>
  <c r="C17" i="28"/>
  <c r="AF16" i="28"/>
  <c r="AE16" i="28"/>
  <c r="AD16" i="28"/>
  <c r="AC16" i="28"/>
  <c r="AB16" i="28"/>
  <c r="AA16" i="28"/>
  <c r="Z16" i="28"/>
  <c r="Y16" i="28"/>
  <c r="X16" i="28"/>
  <c r="W16" i="28"/>
  <c r="V16" i="28"/>
  <c r="U16" i="28"/>
  <c r="T16" i="28"/>
  <c r="S16" i="28"/>
  <c r="R16" i="28"/>
  <c r="Q16" i="28"/>
  <c r="P16" i="28"/>
  <c r="O16" i="28"/>
  <c r="N16" i="28"/>
  <c r="M16" i="28"/>
  <c r="L16" i="28"/>
  <c r="K16" i="28"/>
  <c r="J16" i="28"/>
  <c r="I16" i="28"/>
  <c r="H16" i="28"/>
  <c r="G16" i="28"/>
  <c r="F16" i="28"/>
  <c r="E16" i="28"/>
  <c r="D16" i="28"/>
  <c r="C16" i="28"/>
  <c r="AF15" i="28"/>
  <c r="AE15" i="28"/>
  <c r="AD15" i="28"/>
  <c r="AC15" i="28"/>
  <c r="AB15" i="28"/>
  <c r="AA15" i="28"/>
  <c r="Z15" i="28"/>
  <c r="Y15" i="28"/>
  <c r="X15" i="28"/>
  <c r="W15" i="28"/>
  <c r="V15" i="28"/>
  <c r="U15" i="28"/>
  <c r="T15" i="28"/>
  <c r="S15" i="28"/>
  <c r="R15" i="28"/>
  <c r="Q15" i="28"/>
  <c r="P15" i="28"/>
  <c r="O15" i="28"/>
  <c r="N15" i="28"/>
  <c r="M15" i="28"/>
  <c r="L15" i="28"/>
  <c r="K15" i="28"/>
  <c r="J15" i="28"/>
  <c r="I15" i="28"/>
  <c r="H15" i="28"/>
  <c r="G15" i="28"/>
  <c r="F15" i="28"/>
  <c r="E15" i="28"/>
  <c r="D15" i="28"/>
  <c r="C15" i="28"/>
  <c r="AF14" i="28"/>
  <c r="AE14" i="28"/>
  <c r="AD14" i="28"/>
  <c r="AC14" i="28"/>
  <c r="AB14" i="28"/>
  <c r="AA14" i="28"/>
  <c r="Z14" i="28"/>
  <c r="Y14" i="28"/>
  <c r="X14" i="28"/>
  <c r="W14" i="28"/>
  <c r="V14" i="28"/>
  <c r="U14" i="28"/>
  <c r="T14" i="28"/>
  <c r="S14" i="28"/>
  <c r="R14" i="28"/>
  <c r="Q14" i="28"/>
  <c r="P14" i="28"/>
  <c r="O14" i="28"/>
  <c r="N14" i="28"/>
  <c r="M14" i="28"/>
  <c r="L14" i="28"/>
  <c r="K14" i="28"/>
  <c r="J14" i="28"/>
  <c r="I14" i="28"/>
  <c r="H14" i="28"/>
  <c r="G14" i="28"/>
  <c r="F14" i="28"/>
  <c r="E14" i="28"/>
  <c r="D14" i="28"/>
  <c r="C14" i="28"/>
  <c r="AF13" i="28"/>
  <c r="AE13" i="28"/>
  <c r="AD13" i="28"/>
  <c r="AC13" i="28"/>
  <c r="AB13" i="28"/>
  <c r="AA13" i="28"/>
  <c r="Z13" i="28"/>
  <c r="Y13" i="28"/>
  <c r="X13" i="28"/>
  <c r="W13" i="28"/>
  <c r="V13" i="28"/>
  <c r="U13" i="28"/>
  <c r="T13" i="28"/>
  <c r="S13" i="28"/>
  <c r="R13" i="28"/>
  <c r="Q13" i="28"/>
  <c r="P13" i="28"/>
  <c r="O13" i="28"/>
  <c r="N13" i="28"/>
  <c r="M13" i="28"/>
  <c r="L13" i="28"/>
  <c r="K13" i="28"/>
  <c r="J13" i="28"/>
  <c r="I13" i="28"/>
  <c r="H13" i="28"/>
  <c r="G13" i="28"/>
  <c r="F13" i="28"/>
  <c r="E13" i="28"/>
  <c r="D13" i="28"/>
  <c r="C13" i="28"/>
  <c r="AF12" i="28"/>
  <c r="AE12" i="28"/>
  <c r="AD12" i="28"/>
  <c r="AC12" i="28"/>
  <c r="AB12" i="28"/>
  <c r="AA12" i="28"/>
  <c r="Z12" i="28"/>
  <c r="Y12" i="28"/>
  <c r="X12" i="28"/>
  <c r="W12" i="28"/>
  <c r="V12" i="28"/>
  <c r="U12" i="28"/>
  <c r="T12" i="28"/>
  <c r="S12" i="28"/>
  <c r="R12" i="28"/>
  <c r="Q12" i="28"/>
  <c r="P12" i="28"/>
  <c r="O12" i="28"/>
  <c r="N12" i="28"/>
  <c r="M12" i="28"/>
  <c r="L12" i="28"/>
  <c r="K12" i="28"/>
  <c r="J12" i="28"/>
  <c r="I12" i="28"/>
  <c r="H12" i="28"/>
  <c r="G12" i="28"/>
  <c r="F12" i="28"/>
  <c r="E12" i="28"/>
  <c r="D12" i="28"/>
  <c r="C12" i="28"/>
  <c r="AF11" i="28"/>
  <c r="AE11" i="28"/>
  <c r="AD11" i="28"/>
  <c r="AC11" i="28"/>
  <c r="AB11" i="28"/>
  <c r="AA11" i="28"/>
  <c r="Z11" i="28"/>
  <c r="Y11" i="28"/>
  <c r="X11" i="28"/>
  <c r="W11" i="28"/>
  <c r="V11" i="28"/>
  <c r="U11" i="28"/>
  <c r="T11" i="28"/>
  <c r="S11" i="28"/>
  <c r="R11" i="28"/>
  <c r="Q11" i="28"/>
  <c r="P11" i="28"/>
  <c r="O11" i="28"/>
  <c r="N11" i="28"/>
  <c r="M11" i="28"/>
  <c r="L11" i="28"/>
  <c r="K11" i="28"/>
  <c r="J11" i="28"/>
  <c r="I11" i="28"/>
  <c r="H11" i="28"/>
  <c r="G11" i="28"/>
  <c r="F11" i="28"/>
  <c r="E11" i="28"/>
  <c r="AF10" i="28"/>
  <c r="AE10" i="28"/>
  <c r="AD10" i="28"/>
  <c r="AC10" i="28"/>
  <c r="AB10" i="28"/>
  <c r="AA10" i="28"/>
  <c r="Z10" i="28"/>
  <c r="Y10" i="28"/>
  <c r="X10" i="28"/>
  <c r="W10" i="28"/>
  <c r="V10" i="28"/>
  <c r="U10" i="28"/>
  <c r="T10" i="28"/>
  <c r="S10" i="28"/>
  <c r="R10" i="28"/>
  <c r="Q10" i="28"/>
  <c r="P10" i="28"/>
  <c r="O10" i="28"/>
  <c r="N10" i="28"/>
  <c r="M10" i="28"/>
  <c r="L10" i="28"/>
  <c r="K10" i="28"/>
  <c r="J10" i="28"/>
  <c r="I10" i="28"/>
  <c r="H10" i="28"/>
  <c r="G10" i="28"/>
  <c r="F10" i="28"/>
  <c r="E10" i="28"/>
  <c r="D11" i="28"/>
  <c r="C11" i="28"/>
  <c r="D10" i="28"/>
  <c r="C10" i="28"/>
  <c r="AL47" i="24" l="1"/>
  <c r="AK47" i="24"/>
  <c r="AJ47" i="24"/>
  <c r="AI47" i="24"/>
  <c r="AH47" i="24"/>
  <c r="AG47" i="24"/>
  <c r="AF47" i="24"/>
  <c r="AE47" i="24"/>
  <c r="AD47" i="24"/>
  <c r="AC47" i="24"/>
  <c r="AB47" i="24"/>
  <c r="AA47" i="24"/>
  <c r="Z47" i="24"/>
  <c r="Y47" i="24"/>
  <c r="X47" i="24"/>
  <c r="W47" i="24"/>
  <c r="V47" i="24"/>
  <c r="U47" i="24"/>
  <c r="AL46" i="24"/>
  <c r="AK46" i="24"/>
  <c r="AJ46" i="24"/>
  <c r="AI46" i="24"/>
  <c r="AH46" i="24"/>
  <c r="AG46" i="24"/>
  <c r="AF46" i="24"/>
  <c r="AE46" i="24"/>
  <c r="AD46" i="24"/>
  <c r="AC46" i="24"/>
  <c r="AB46" i="24"/>
  <c r="AA46" i="24"/>
  <c r="Z46" i="24"/>
  <c r="Y46" i="24"/>
  <c r="X46" i="24"/>
  <c r="W46" i="24"/>
  <c r="V46" i="24"/>
  <c r="U46" i="24"/>
  <c r="AL45" i="24"/>
  <c r="AK45" i="24"/>
  <c r="AJ45" i="24"/>
  <c r="AI45" i="24"/>
  <c r="AH45" i="24"/>
  <c r="AG45" i="24"/>
  <c r="AF45" i="24"/>
  <c r="AE45" i="24"/>
  <c r="AD45" i="24"/>
  <c r="AC45" i="24"/>
  <c r="AB45" i="24"/>
  <c r="AA45" i="24"/>
  <c r="Z45" i="24"/>
  <c r="Y45" i="24"/>
  <c r="X45" i="24"/>
  <c r="W45" i="24"/>
  <c r="V45" i="24"/>
  <c r="U45" i="24"/>
  <c r="AL44" i="24"/>
  <c r="AK44" i="24"/>
  <c r="AJ44" i="24"/>
  <c r="AI44" i="24"/>
  <c r="AH44" i="24"/>
  <c r="AG44" i="24"/>
  <c r="AF44" i="24"/>
  <c r="AE44" i="24"/>
  <c r="AD44" i="24"/>
  <c r="AC44" i="24"/>
  <c r="AB44" i="24"/>
  <c r="AA44" i="24"/>
  <c r="Z44" i="24"/>
  <c r="Y44" i="24"/>
  <c r="X44" i="24"/>
  <c r="W44" i="24"/>
  <c r="V44" i="24"/>
  <c r="U44" i="24"/>
  <c r="AL43" i="24"/>
  <c r="AK43" i="24"/>
  <c r="AJ43" i="24"/>
  <c r="AI43" i="24"/>
  <c r="AH43" i="24"/>
  <c r="AG43" i="24"/>
  <c r="AF43" i="24"/>
  <c r="AE43" i="24"/>
  <c r="AD43" i="24"/>
  <c r="AC43" i="24"/>
  <c r="AB43" i="24"/>
  <c r="AA43" i="24"/>
  <c r="Z43" i="24"/>
  <c r="Y43" i="24"/>
  <c r="X43" i="24"/>
  <c r="W43" i="24"/>
  <c r="V43" i="24"/>
  <c r="U43" i="24"/>
  <c r="AL42" i="24"/>
  <c r="AK42" i="24"/>
  <c r="AJ42" i="24"/>
  <c r="AI42" i="24"/>
  <c r="AH42" i="24"/>
  <c r="AG42" i="24"/>
  <c r="AF42" i="24"/>
  <c r="AE42" i="24"/>
  <c r="AD42" i="24"/>
  <c r="AC42" i="24"/>
  <c r="AB42" i="24"/>
  <c r="AA42" i="24"/>
  <c r="Z42" i="24"/>
  <c r="Y42" i="24"/>
  <c r="X42" i="24"/>
  <c r="W42" i="24"/>
  <c r="V42" i="24"/>
  <c r="U42" i="24"/>
  <c r="AL41" i="24"/>
  <c r="AK41" i="24"/>
  <c r="AJ41" i="24"/>
  <c r="AI41" i="24"/>
  <c r="AH41" i="24"/>
  <c r="AG41" i="24"/>
  <c r="AF41" i="24"/>
  <c r="AE41" i="24"/>
  <c r="AD41" i="24"/>
  <c r="AC41" i="24"/>
  <c r="AB41" i="24"/>
  <c r="AA41" i="24"/>
  <c r="Z41" i="24"/>
  <c r="Y41" i="24"/>
  <c r="X41" i="24"/>
  <c r="W41" i="24"/>
  <c r="V41" i="24"/>
  <c r="U41" i="24"/>
  <c r="AL38" i="24"/>
  <c r="AK38" i="24"/>
  <c r="AJ38" i="24"/>
  <c r="AI38" i="24"/>
  <c r="AH38" i="24"/>
  <c r="AG38" i="24"/>
  <c r="AF38" i="24"/>
  <c r="AE38" i="24"/>
  <c r="AD38" i="24"/>
  <c r="AC38" i="24"/>
  <c r="AB38" i="24"/>
  <c r="AA38" i="24"/>
  <c r="Z38" i="24"/>
  <c r="Y38" i="24"/>
  <c r="X38" i="24"/>
  <c r="W38" i="24"/>
  <c r="V38" i="24"/>
  <c r="U38" i="24"/>
  <c r="AL37" i="24"/>
  <c r="AK37" i="24"/>
  <c r="AJ37" i="24"/>
  <c r="AI37" i="24"/>
  <c r="AH37" i="24"/>
  <c r="AG37" i="24"/>
  <c r="AF37" i="24"/>
  <c r="AE37" i="24"/>
  <c r="AD37" i="24"/>
  <c r="AC37" i="24"/>
  <c r="AB37" i="24"/>
  <c r="AA37" i="24"/>
  <c r="Z37" i="24"/>
  <c r="Y37" i="24"/>
  <c r="X37" i="24"/>
  <c r="W37" i="24"/>
  <c r="V37" i="24"/>
  <c r="U37" i="24"/>
  <c r="AL36" i="24"/>
  <c r="AK36" i="24"/>
  <c r="AJ36" i="24"/>
  <c r="AI36" i="24"/>
  <c r="AH36" i="24"/>
  <c r="AG36" i="24"/>
  <c r="AF36" i="24"/>
  <c r="AE36" i="24"/>
  <c r="AD36" i="24"/>
  <c r="AC36" i="24"/>
  <c r="AB36" i="24"/>
  <c r="AA36" i="24"/>
  <c r="Z36" i="24"/>
  <c r="Y36" i="24"/>
  <c r="X36" i="24"/>
  <c r="W36" i="24"/>
  <c r="V36" i="24"/>
  <c r="U36" i="24"/>
  <c r="AL35" i="24"/>
  <c r="AK35" i="24"/>
  <c r="AJ35" i="24"/>
  <c r="AI35" i="24"/>
  <c r="AH35" i="24"/>
  <c r="AG35" i="24"/>
  <c r="AF35" i="24"/>
  <c r="AE35" i="24"/>
  <c r="AD35" i="24"/>
  <c r="AC35" i="24"/>
  <c r="AB35" i="24"/>
  <c r="AA35" i="24"/>
  <c r="Z35" i="24"/>
  <c r="Y35" i="24"/>
  <c r="X35" i="24"/>
  <c r="W35" i="24"/>
  <c r="V35" i="24"/>
  <c r="U35" i="24"/>
  <c r="AL34" i="24"/>
  <c r="AK34" i="24"/>
  <c r="AJ34" i="24"/>
  <c r="AI34" i="24"/>
  <c r="AH34" i="24"/>
  <c r="AG34" i="24"/>
  <c r="AF34" i="24"/>
  <c r="AE34" i="24"/>
  <c r="AD34" i="24"/>
  <c r="AC34" i="24"/>
  <c r="AB34" i="24"/>
  <c r="AA34" i="24"/>
  <c r="Z34" i="24"/>
  <c r="Y34" i="24"/>
  <c r="X34" i="24"/>
  <c r="W34" i="24"/>
  <c r="V34" i="24"/>
  <c r="U34" i="24"/>
  <c r="AL33" i="24"/>
  <c r="AK33" i="24"/>
  <c r="AJ33" i="24"/>
  <c r="AI33" i="24"/>
  <c r="AH33" i="24"/>
  <c r="AG33" i="24"/>
  <c r="AF33" i="24"/>
  <c r="AE33" i="24"/>
  <c r="AD33" i="24"/>
  <c r="AC33" i="24"/>
  <c r="AB33" i="24"/>
  <c r="AA33" i="24"/>
  <c r="Z33" i="24"/>
  <c r="Y33" i="24"/>
  <c r="X33" i="24"/>
  <c r="W33" i="24"/>
  <c r="V33" i="24"/>
  <c r="U33" i="24"/>
  <c r="AL30" i="24"/>
  <c r="AK30" i="24"/>
  <c r="AJ30" i="24"/>
  <c r="AI30" i="24"/>
  <c r="AH30" i="24"/>
  <c r="AG30" i="24"/>
  <c r="AF30" i="24"/>
  <c r="AE30" i="24"/>
  <c r="AD30" i="24"/>
  <c r="AC30" i="24"/>
  <c r="AB30" i="24"/>
  <c r="AA30" i="24"/>
  <c r="Z30" i="24"/>
  <c r="Y30" i="24"/>
  <c r="X30" i="24"/>
  <c r="W30" i="24"/>
  <c r="V30" i="24"/>
  <c r="U30" i="24"/>
  <c r="AL28" i="24"/>
  <c r="AK28" i="24"/>
  <c r="AJ28" i="24"/>
  <c r="AI28" i="24"/>
  <c r="AH28" i="24"/>
  <c r="AG28" i="24"/>
  <c r="AF28" i="24"/>
  <c r="AE28" i="24"/>
  <c r="AD28" i="24"/>
  <c r="AC28" i="24"/>
  <c r="AB28" i="24"/>
  <c r="AA28" i="24"/>
  <c r="Z28" i="24"/>
  <c r="Y28" i="24"/>
  <c r="X28" i="24"/>
  <c r="W28" i="24"/>
  <c r="V28" i="24"/>
  <c r="U28" i="24"/>
  <c r="AL27" i="24"/>
  <c r="AK27" i="24"/>
  <c r="AJ27" i="24"/>
  <c r="AI27" i="24"/>
  <c r="AH27" i="24"/>
  <c r="AG27" i="24"/>
  <c r="AF27" i="24"/>
  <c r="AE27" i="24"/>
  <c r="AD27" i="24"/>
  <c r="AC27" i="24"/>
  <c r="AB27" i="24"/>
  <c r="AA27" i="24"/>
  <c r="Z27" i="24"/>
  <c r="Y27" i="24"/>
  <c r="X27" i="24"/>
  <c r="W27" i="24"/>
  <c r="V27" i="24"/>
  <c r="U27" i="24"/>
  <c r="AL25" i="24"/>
  <c r="AK25" i="24"/>
  <c r="AJ25" i="24"/>
  <c r="AI25" i="24"/>
  <c r="AH25" i="24"/>
  <c r="AG25" i="24"/>
  <c r="AF25" i="24"/>
  <c r="AE25" i="24"/>
  <c r="AD25" i="24"/>
  <c r="AC25" i="24"/>
  <c r="AB25" i="24"/>
  <c r="AA25" i="24"/>
  <c r="Z25" i="24"/>
  <c r="Y25" i="24"/>
  <c r="X25" i="24"/>
  <c r="W25" i="24"/>
  <c r="V25" i="24"/>
  <c r="U25" i="24"/>
  <c r="AL24" i="24"/>
  <c r="AK24" i="24"/>
  <c r="AJ24" i="24"/>
  <c r="AI24" i="24"/>
  <c r="AH24" i="24"/>
  <c r="AG24" i="24"/>
  <c r="AF24" i="24"/>
  <c r="AE24" i="24"/>
  <c r="AD24" i="24"/>
  <c r="AC24" i="24"/>
  <c r="AB24" i="24"/>
  <c r="AA24" i="24"/>
  <c r="Z24" i="24"/>
  <c r="Y24" i="24"/>
  <c r="X24" i="24"/>
  <c r="W24" i="24"/>
  <c r="V24" i="24"/>
  <c r="U24" i="24"/>
  <c r="AL23" i="24"/>
  <c r="AK23" i="24"/>
  <c r="AJ23" i="24"/>
  <c r="AI23" i="24"/>
  <c r="AH23" i="24"/>
  <c r="AG23" i="24"/>
  <c r="AF23" i="24"/>
  <c r="AE23" i="24"/>
  <c r="AD23" i="24"/>
  <c r="AC23" i="24"/>
  <c r="AB23" i="24"/>
  <c r="AA23" i="24"/>
  <c r="Z23" i="24"/>
  <c r="Y23" i="24"/>
  <c r="X23" i="24"/>
  <c r="W23" i="24"/>
  <c r="V23" i="24"/>
  <c r="U23" i="24"/>
  <c r="AL22" i="24"/>
  <c r="AK22" i="24"/>
  <c r="AJ22" i="24"/>
  <c r="AI22" i="24"/>
  <c r="AH22" i="24"/>
  <c r="AG22" i="24"/>
  <c r="AF22" i="24"/>
  <c r="AE22" i="24"/>
  <c r="AD22" i="24"/>
  <c r="AC22" i="24"/>
  <c r="AB22" i="24"/>
  <c r="AA22" i="24"/>
  <c r="Z22" i="24"/>
  <c r="Y22" i="24"/>
  <c r="X22" i="24"/>
  <c r="W22" i="24"/>
  <c r="V22" i="24"/>
  <c r="U22" i="24"/>
  <c r="AL21" i="24"/>
  <c r="AK21" i="24"/>
  <c r="AJ21" i="24"/>
  <c r="AI21" i="24"/>
  <c r="AH21" i="24"/>
  <c r="AG21" i="24"/>
  <c r="AF21" i="24"/>
  <c r="AE21" i="24"/>
  <c r="AD21" i="24"/>
  <c r="AC21" i="24"/>
  <c r="AB21" i="24"/>
  <c r="AA21" i="24"/>
  <c r="Z21" i="24"/>
  <c r="Y21" i="24"/>
  <c r="X21" i="24"/>
  <c r="W21" i="24"/>
  <c r="V21" i="24"/>
  <c r="U21" i="24"/>
  <c r="AL20" i="24"/>
  <c r="AK20" i="24"/>
  <c r="AJ20" i="24"/>
  <c r="AI20" i="24"/>
  <c r="AH20" i="24"/>
  <c r="AG20" i="24"/>
  <c r="AF20" i="24"/>
  <c r="AE20" i="24"/>
  <c r="AD20" i="24"/>
  <c r="AC20" i="24"/>
  <c r="AB20" i="24"/>
  <c r="AA20" i="24"/>
  <c r="Z20" i="24"/>
  <c r="Y20" i="24"/>
  <c r="X20" i="24"/>
  <c r="W20" i="24"/>
  <c r="V20" i="24"/>
  <c r="U20" i="24"/>
  <c r="AL19" i="24"/>
  <c r="AK19" i="24"/>
  <c r="AJ19" i="24"/>
  <c r="AI19" i="24"/>
  <c r="AH19" i="24"/>
  <c r="AG19" i="24"/>
  <c r="AF19" i="24"/>
  <c r="AE19" i="24"/>
  <c r="AD19" i="24"/>
  <c r="AC19" i="24"/>
  <c r="AB19" i="24"/>
  <c r="AA19" i="24"/>
  <c r="Z19" i="24"/>
  <c r="Y19" i="24"/>
  <c r="X19" i="24"/>
  <c r="W19" i="24"/>
  <c r="V19" i="24"/>
  <c r="U19" i="24"/>
  <c r="AL18" i="24"/>
  <c r="AK18" i="24"/>
  <c r="AJ18" i="24"/>
  <c r="AI18" i="24"/>
  <c r="AH18" i="24"/>
  <c r="AG18" i="24"/>
  <c r="AF18" i="24"/>
  <c r="AE18" i="24"/>
  <c r="AD18" i="24"/>
  <c r="AC18" i="24"/>
  <c r="AB18" i="24"/>
  <c r="AA18" i="24"/>
  <c r="Z18" i="24"/>
  <c r="Y18" i="24"/>
  <c r="X18" i="24"/>
  <c r="W18" i="24"/>
  <c r="V18" i="24"/>
  <c r="U18" i="24"/>
  <c r="AL17" i="24"/>
  <c r="AK17" i="24"/>
  <c r="AJ17" i="24"/>
  <c r="AI17" i="24"/>
  <c r="AH17" i="24"/>
  <c r="AG17" i="24"/>
  <c r="AF17" i="24"/>
  <c r="AE17" i="24"/>
  <c r="AD17" i="24"/>
  <c r="AC17" i="24"/>
  <c r="AB17" i="24"/>
  <c r="AA17" i="24"/>
  <c r="Z17" i="24"/>
  <c r="Y17" i="24"/>
  <c r="X17" i="24"/>
  <c r="W17" i="24"/>
  <c r="V17" i="24"/>
  <c r="U17" i="24"/>
  <c r="AL16" i="24"/>
  <c r="AK16" i="24"/>
  <c r="AJ16" i="24"/>
  <c r="AI16" i="24"/>
  <c r="AH16" i="24"/>
  <c r="AG16" i="24"/>
  <c r="AF16" i="24"/>
  <c r="AE16" i="24"/>
  <c r="AD16" i="24"/>
  <c r="AC16" i="24"/>
  <c r="AB16" i="24"/>
  <c r="AA16" i="24"/>
  <c r="Z16" i="24"/>
  <c r="Y16" i="24"/>
  <c r="X16" i="24"/>
  <c r="W16" i="24"/>
  <c r="V16" i="24"/>
  <c r="U16" i="24"/>
  <c r="AL15" i="24"/>
  <c r="AK15" i="24"/>
  <c r="AJ15" i="24"/>
  <c r="AI15" i="24"/>
  <c r="AH15" i="24"/>
  <c r="AG15" i="24"/>
  <c r="AF15" i="24"/>
  <c r="AE15" i="24"/>
  <c r="AD15" i="24"/>
  <c r="AC15" i="24"/>
  <c r="AB15" i="24"/>
  <c r="AA15" i="24"/>
  <c r="Z15" i="24"/>
  <c r="Y15" i="24"/>
  <c r="X15" i="24"/>
  <c r="W15" i="24"/>
  <c r="V15" i="24"/>
  <c r="U15" i="24"/>
  <c r="AL14" i="24"/>
  <c r="AK14" i="24"/>
  <c r="AJ14" i="24"/>
  <c r="AI14" i="24"/>
  <c r="AH14" i="24"/>
  <c r="AG14" i="24"/>
  <c r="AF14" i="24"/>
  <c r="AE14" i="24"/>
  <c r="AD14" i="24"/>
  <c r="AC14" i="24"/>
  <c r="AB14" i="24"/>
  <c r="AA14" i="24"/>
  <c r="Z14" i="24"/>
  <c r="Y14" i="24"/>
  <c r="X14" i="24"/>
  <c r="W14" i="24"/>
  <c r="V14" i="24"/>
  <c r="U14" i="24"/>
  <c r="AL13" i="24"/>
  <c r="AK13" i="24"/>
  <c r="AJ13" i="24"/>
  <c r="AI13" i="24"/>
  <c r="AH13" i="24"/>
  <c r="AG13" i="24"/>
  <c r="AF13" i="24"/>
  <c r="AE13" i="24"/>
  <c r="AD13" i="24"/>
  <c r="AC13" i="24"/>
  <c r="AB13" i="24"/>
  <c r="AA13" i="24"/>
  <c r="Z13" i="24"/>
  <c r="Y13" i="24"/>
  <c r="X13" i="24"/>
  <c r="W13" i="24"/>
  <c r="V13" i="24"/>
  <c r="U13" i="24"/>
  <c r="AL12" i="24"/>
  <c r="AK12" i="24"/>
  <c r="AJ12" i="24"/>
  <c r="AI12" i="24"/>
  <c r="AH12" i="24"/>
  <c r="AG12" i="24"/>
  <c r="AF12" i="24"/>
  <c r="AE12" i="24"/>
  <c r="AD12" i="24"/>
  <c r="AC12" i="24"/>
  <c r="AB12" i="24"/>
  <c r="AA12" i="24"/>
  <c r="Z12" i="24"/>
  <c r="Y12" i="24"/>
  <c r="X12" i="24"/>
  <c r="W12" i="24"/>
  <c r="V12" i="24"/>
  <c r="U12" i="24"/>
  <c r="AL11" i="24"/>
  <c r="AK11" i="24"/>
  <c r="AJ11" i="24"/>
  <c r="AI11" i="24"/>
  <c r="AH11" i="24"/>
  <c r="AG11" i="24"/>
  <c r="AF11" i="24"/>
  <c r="AE11" i="24"/>
  <c r="AD11" i="24"/>
  <c r="AC11" i="24"/>
  <c r="AB11" i="24"/>
  <c r="AA11" i="24"/>
  <c r="Z11" i="24"/>
  <c r="Y11" i="24"/>
  <c r="X11" i="24"/>
  <c r="W11" i="24"/>
  <c r="V11" i="24"/>
  <c r="U11" i="24"/>
  <c r="T47" i="24"/>
  <c r="S47" i="24"/>
  <c r="R47" i="24"/>
  <c r="Q47" i="24"/>
  <c r="P47" i="24"/>
  <c r="O47" i="24"/>
  <c r="N47" i="24"/>
  <c r="M47" i="24"/>
  <c r="L47" i="24"/>
  <c r="K47" i="24"/>
  <c r="J47" i="24"/>
  <c r="I47" i="24"/>
  <c r="H47" i="24"/>
  <c r="G47" i="24"/>
  <c r="F47" i="24"/>
  <c r="E47" i="24"/>
  <c r="D47" i="24"/>
  <c r="T46" i="24"/>
  <c r="S46" i="24"/>
  <c r="R46" i="24"/>
  <c r="Q46" i="24"/>
  <c r="P46" i="24"/>
  <c r="O46" i="24"/>
  <c r="N46" i="24"/>
  <c r="M46" i="24"/>
  <c r="L46" i="24"/>
  <c r="K46" i="24"/>
  <c r="J46" i="24"/>
  <c r="I46" i="24"/>
  <c r="H46" i="24"/>
  <c r="G46" i="24"/>
  <c r="F46" i="24"/>
  <c r="E46" i="24"/>
  <c r="D46" i="24"/>
  <c r="T45" i="24"/>
  <c r="S45" i="24"/>
  <c r="R45" i="24"/>
  <c r="Q45" i="24"/>
  <c r="P45" i="24"/>
  <c r="O45" i="24"/>
  <c r="N45" i="24"/>
  <c r="M45" i="24"/>
  <c r="L45" i="24"/>
  <c r="K45" i="24"/>
  <c r="J45" i="24"/>
  <c r="I45" i="24"/>
  <c r="H45" i="24"/>
  <c r="G45" i="24"/>
  <c r="F45" i="24"/>
  <c r="E45" i="24"/>
  <c r="D45" i="24"/>
  <c r="T44" i="24"/>
  <c r="S44" i="24"/>
  <c r="R44" i="24"/>
  <c r="Q44" i="24"/>
  <c r="P44" i="24"/>
  <c r="O44" i="24"/>
  <c r="N44" i="24"/>
  <c r="M44" i="24"/>
  <c r="L44" i="24"/>
  <c r="K44" i="24"/>
  <c r="J44" i="24"/>
  <c r="I44" i="24"/>
  <c r="H44" i="24"/>
  <c r="G44" i="24"/>
  <c r="F44" i="24"/>
  <c r="E44" i="24"/>
  <c r="D44" i="24"/>
  <c r="T43" i="24"/>
  <c r="S43" i="24"/>
  <c r="R43" i="24"/>
  <c r="Q43" i="24"/>
  <c r="P43" i="24"/>
  <c r="O43" i="24"/>
  <c r="N43" i="24"/>
  <c r="M43" i="24"/>
  <c r="L43" i="24"/>
  <c r="K43" i="24"/>
  <c r="J43" i="24"/>
  <c r="I43" i="24"/>
  <c r="H43" i="24"/>
  <c r="G43" i="24"/>
  <c r="F43" i="24"/>
  <c r="E43" i="24"/>
  <c r="D43" i="24"/>
  <c r="T42" i="24"/>
  <c r="S42" i="24"/>
  <c r="R42" i="24"/>
  <c r="Q42" i="24"/>
  <c r="P42" i="24"/>
  <c r="O42" i="24"/>
  <c r="N42" i="24"/>
  <c r="M42" i="24"/>
  <c r="L42" i="24"/>
  <c r="K42" i="24"/>
  <c r="J42" i="24"/>
  <c r="I42" i="24"/>
  <c r="H42" i="24"/>
  <c r="G42" i="24"/>
  <c r="F42" i="24"/>
  <c r="E42" i="24"/>
  <c r="D42" i="24"/>
  <c r="T41" i="24"/>
  <c r="S41" i="24"/>
  <c r="R41" i="24"/>
  <c r="Q41" i="24"/>
  <c r="P41" i="24"/>
  <c r="O41" i="24"/>
  <c r="N41" i="24"/>
  <c r="M41" i="24"/>
  <c r="L41" i="24"/>
  <c r="K41" i="24"/>
  <c r="J41" i="24"/>
  <c r="I41" i="24"/>
  <c r="H41" i="24"/>
  <c r="G41" i="24"/>
  <c r="F41" i="24"/>
  <c r="E41" i="24"/>
  <c r="D41" i="24"/>
  <c r="T38" i="24"/>
  <c r="S38" i="24"/>
  <c r="R38" i="24"/>
  <c r="Q38" i="24"/>
  <c r="P38" i="24"/>
  <c r="O38" i="24"/>
  <c r="N38" i="24"/>
  <c r="M38" i="24"/>
  <c r="L38" i="24"/>
  <c r="K38" i="24"/>
  <c r="J38" i="24"/>
  <c r="I38" i="24"/>
  <c r="H38" i="24"/>
  <c r="G38" i="24"/>
  <c r="F38" i="24"/>
  <c r="E38" i="24"/>
  <c r="D38" i="24"/>
  <c r="T37" i="24"/>
  <c r="S37" i="24"/>
  <c r="R37" i="24"/>
  <c r="Q37" i="24"/>
  <c r="P37" i="24"/>
  <c r="O37" i="24"/>
  <c r="N37" i="24"/>
  <c r="M37" i="24"/>
  <c r="L37" i="24"/>
  <c r="K37" i="24"/>
  <c r="J37" i="24"/>
  <c r="I37" i="24"/>
  <c r="H37" i="24"/>
  <c r="G37" i="24"/>
  <c r="F37" i="24"/>
  <c r="E37" i="24"/>
  <c r="D37" i="24"/>
  <c r="T36" i="24"/>
  <c r="S36" i="24"/>
  <c r="R36" i="24"/>
  <c r="Q36" i="24"/>
  <c r="P36" i="24"/>
  <c r="O36" i="24"/>
  <c r="N36" i="24"/>
  <c r="M36" i="24"/>
  <c r="L36" i="24"/>
  <c r="K36" i="24"/>
  <c r="J36" i="24"/>
  <c r="I36" i="24"/>
  <c r="H36" i="24"/>
  <c r="G36" i="24"/>
  <c r="F36" i="24"/>
  <c r="E36" i="24"/>
  <c r="D36" i="24"/>
  <c r="T35" i="24"/>
  <c r="S35" i="24"/>
  <c r="R35" i="24"/>
  <c r="Q35" i="24"/>
  <c r="P35" i="24"/>
  <c r="O35" i="24"/>
  <c r="N35" i="24"/>
  <c r="M35" i="24"/>
  <c r="L35" i="24"/>
  <c r="K35" i="24"/>
  <c r="J35" i="24"/>
  <c r="I35" i="24"/>
  <c r="H35" i="24"/>
  <c r="G35" i="24"/>
  <c r="F35" i="24"/>
  <c r="E35" i="24"/>
  <c r="D35" i="24"/>
  <c r="T34" i="24"/>
  <c r="S34" i="24"/>
  <c r="R34" i="24"/>
  <c r="Q34" i="24"/>
  <c r="P34" i="24"/>
  <c r="O34" i="24"/>
  <c r="N34" i="24"/>
  <c r="M34" i="24"/>
  <c r="L34" i="24"/>
  <c r="K34" i="24"/>
  <c r="J34" i="24"/>
  <c r="I34" i="24"/>
  <c r="H34" i="24"/>
  <c r="G34" i="24"/>
  <c r="F34" i="24"/>
  <c r="E34" i="24"/>
  <c r="D34" i="24"/>
  <c r="T33" i="24"/>
  <c r="S33" i="24"/>
  <c r="R33" i="24"/>
  <c r="Q33" i="24"/>
  <c r="P33" i="24"/>
  <c r="O33" i="24"/>
  <c r="N33" i="24"/>
  <c r="M33" i="24"/>
  <c r="L33" i="24"/>
  <c r="K33" i="24"/>
  <c r="J33" i="24"/>
  <c r="I33" i="24"/>
  <c r="H33" i="24"/>
  <c r="G33" i="24"/>
  <c r="F33" i="24"/>
  <c r="E33" i="24"/>
  <c r="D33" i="24"/>
  <c r="T30" i="24"/>
  <c r="S30" i="24"/>
  <c r="R30" i="24"/>
  <c r="Q30" i="24"/>
  <c r="P30" i="24"/>
  <c r="O30" i="24"/>
  <c r="N30" i="24"/>
  <c r="M30" i="24"/>
  <c r="L30" i="24"/>
  <c r="K30" i="24"/>
  <c r="J30" i="24"/>
  <c r="I30" i="24"/>
  <c r="H30" i="24"/>
  <c r="G30" i="24"/>
  <c r="F30" i="24"/>
  <c r="E30" i="24"/>
  <c r="D30" i="24"/>
  <c r="T28" i="24"/>
  <c r="S28" i="24"/>
  <c r="R28" i="24"/>
  <c r="Q28" i="24"/>
  <c r="P28" i="24"/>
  <c r="O28" i="24"/>
  <c r="N28" i="24"/>
  <c r="M28" i="24"/>
  <c r="L28" i="24"/>
  <c r="K28" i="24"/>
  <c r="J28" i="24"/>
  <c r="I28" i="24"/>
  <c r="H28" i="24"/>
  <c r="G28" i="24"/>
  <c r="F28" i="24"/>
  <c r="E28" i="24"/>
  <c r="D28" i="24"/>
  <c r="T27" i="24"/>
  <c r="S27" i="24"/>
  <c r="R27" i="24"/>
  <c r="Q27" i="24"/>
  <c r="P27" i="24"/>
  <c r="O27" i="24"/>
  <c r="N27" i="24"/>
  <c r="M27" i="24"/>
  <c r="L27" i="24"/>
  <c r="K27" i="24"/>
  <c r="J27" i="24"/>
  <c r="I27" i="24"/>
  <c r="H27" i="24"/>
  <c r="G27" i="24"/>
  <c r="F27" i="24"/>
  <c r="E27" i="24"/>
  <c r="D27" i="24"/>
  <c r="T25" i="24"/>
  <c r="S25" i="24"/>
  <c r="R25" i="24"/>
  <c r="Q25" i="24"/>
  <c r="P25" i="24"/>
  <c r="O25" i="24"/>
  <c r="N25" i="24"/>
  <c r="M25" i="24"/>
  <c r="L25" i="24"/>
  <c r="K25" i="24"/>
  <c r="J25" i="24"/>
  <c r="I25" i="24"/>
  <c r="H25" i="24"/>
  <c r="G25" i="24"/>
  <c r="F25" i="24"/>
  <c r="E25" i="24"/>
  <c r="D25" i="24"/>
  <c r="T24" i="24"/>
  <c r="S24" i="24"/>
  <c r="R24" i="24"/>
  <c r="Q24" i="24"/>
  <c r="P24" i="24"/>
  <c r="O24" i="24"/>
  <c r="N24" i="24"/>
  <c r="M24" i="24"/>
  <c r="L24" i="24"/>
  <c r="K24" i="24"/>
  <c r="J24" i="24"/>
  <c r="I24" i="24"/>
  <c r="H24" i="24"/>
  <c r="G24" i="24"/>
  <c r="F24" i="24"/>
  <c r="E24" i="24"/>
  <c r="D24" i="24"/>
  <c r="T23" i="24"/>
  <c r="S23" i="24"/>
  <c r="R23" i="24"/>
  <c r="Q23" i="24"/>
  <c r="P23" i="24"/>
  <c r="O23" i="24"/>
  <c r="N23" i="24"/>
  <c r="M23" i="24"/>
  <c r="L23" i="24"/>
  <c r="K23" i="24"/>
  <c r="J23" i="24"/>
  <c r="I23" i="24"/>
  <c r="H23" i="24"/>
  <c r="G23" i="24"/>
  <c r="F23" i="24"/>
  <c r="E23" i="24"/>
  <c r="D23" i="24"/>
  <c r="T22" i="24"/>
  <c r="S22" i="24"/>
  <c r="R22" i="24"/>
  <c r="Q22" i="24"/>
  <c r="P22" i="24"/>
  <c r="O22" i="24"/>
  <c r="N22" i="24"/>
  <c r="M22" i="24"/>
  <c r="L22" i="24"/>
  <c r="K22" i="24"/>
  <c r="J22" i="24"/>
  <c r="I22" i="24"/>
  <c r="H22" i="24"/>
  <c r="G22" i="24"/>
  <c r="F22" i="24"/>
  <c r="E22" i="24"/>
  <c r="D22" i="24"/>
  <c r="T21" i="24"/>
  <c r="S21" i="24"/>
  <c r="R21" i="24"/>
  <c r="Q21" i="24"/>
  <c r="P21" i="24"/>
  <c r="O21" i="24"/>
  <c r="N21" i="24"/>
  <c r="M21" i="24"/>
  <c r="L21" i="24"/>
  <c r="K21" i="24"/>
  <c r="J21" i="24"/>
  <c r="I21" i="24"/>
  <c r="H21" i="24"/>
  <c r="G21" i="24"/>
  <c r="F21" i="24"/>
  <c r="E21" i="24"/>
  <c r="D21" i="24"/>
  <c r="T20" i="24"/>
  <c r="S20" i="24"/>
  <c r="R20" i="24"/>
  <c r="Q20" i="24"/>
  <c r="P20" i="24"/>
  <c r="O20" i="24"/>
  <c r="N20" i="24"/>
  <c r="M20" i="24"/>
  <c r="L20" i="24"/>
  <c r="K20" i="24"/>
  <c r="J20" i="24"/>
  <c r="I20" i="24"/>
  <c r="H20" i="24"/>
  <c r="G20" i="24"/>
  <c r="F20" i="24"/>
  <c r="E20" i="24"/>
  <c r="D20" i="24"/>
  <c r="T19" i="24"/>
  <c r="S19" i="24"/>
  <c r="R19" i="24"/>
  <c r="Q19" i="24"/>
  <c r="P19" i="24"/>
  <c r="O19" i="24"/>
  <c r="N19" i="24"/>
  <c r="M19" i="24"/>
  <c r="L19" i="24"/>
  <c r="K19" i="24"/>
  <c r="J19" i="24"/>
  <c r="I19" i="24"/>
  <c r="H19" i="24"/>
  <c r="G19" i="24"/>
  <c r="F19" i="24"/>
  <c r="E19" i="24"/>
  <c r="D19" i="24"/>
  <c r="T18" i="24"/>
  <c r="S18" i="24"/>
  <c r="R18" i="24"/>
  <c r="Q18" i="24"/>
  <c r="P18" i="24"/>
  <c r="O18" i="24"/>
  <c r="N18" i="24"/>
  <c r="M18" i="24"/>
  <c r="L18" i="24"/>
  <c r="K18" i="24"/>
  <c r="J18" i="24"/>
  <c r="I18" i="24"/>
  <c r="H18" i="24"/>
  <c r="G18" i="24"/>
  <c r="F18" i="24"/>
  <c r="E18" i="24"/>
  <c r="D18" i="24"/>
  <c r="T17" i="24"/>
  <c r="S17" i="24"/>
  <c r="R17" i="24"/>
  <c r="Q17" i="24"/>
  <c r="P17" i="24"/>
  <c r="O17" i="24"/>
  <c r="N17" i="24"/>
  <c r="M17" i="24"/>
  <c r="L17" i="24"/>
  <c r="K17" i="24"/>
  <c r="J17" i="24"/>
  <c r="I17" i="24"/>
  <c r="H17" i="24"/>
  <c r="G17" i="24"/>
  <c r="F17" i="24"/>
  <c r="E17" i="24"/>
  <c r="D17" i="24"/>
  <c r="T16" i="24"/>
  <c r="S16" i="24"/>
  <c r="R16" i="24"/>
  <c r="Q16" i="24"/>
  <c r="P16" i="24"/>
  <c r="O16" i="24"/>
  <c r="N16" i="24"/>
  <c r="M16" i="24"/>
  <c r="L16" i="24"/>
  <c r="K16" i="24"/>
  <c r="J16" i="24"/>
  <c r="I16" i="24"/>
  <c r="H16" i="24"/>
  <c r="G16" i="24"/>
  <c r="F16" i="24"/>
  <c r="E16" i="24"/>
  <c r="D16" i="24"/>
  <c r="T15" i="24"/>
  <c r="S15" i="24"/>
  <c r="R15" i="24"/>
  <c r="Q15" i="24"/>
  <c r="P15" i="24"/>
  <c r="O15" i="24"/>
  <c r="N15" i="24"/>
  <c r="M15" i="24"/>
  <c r="L15" i="24"/>
  <c r="K15" i="24"/>
  <c r="J15" i="24"/>
  <c r="I15" i="24"/>
  <c r="H15" i="24"/>
  <c r="G15" i="24"/>
  <c r="F15" i="24"/>
  <c r="E15" i="24"/>
  <c r="D15" i="24"/>
  <c r="T14" i="24"/>
  <c r="S14" i="24"/>
  <c r="R14" i="24"/>
  <c r="Q14" i="24"/>
  <c r="P14" i="24"/>
  <c r="O14" i="24"/>
  <c r="N14" i="24"/>
  <c r="M14" i="24"/>
  <c r="L14" i="24"/>
  <c r="K14" i="24"/>
  <c r="J14" i="24"/>
  <c r="I14" i="24"/>
  <c r="H14" i="24"/>
  <c r="G14" i="24"/>
  <c r="F14" i="24"/>
  <c r="E14" i="24"/>
  <c r="D14" i="24"/>
  <c r="T13" i="24"/>
  <c r="S13" i="24"/>
  <c r="R13" i="24"/>
  <c r="Q13" i="24"/>
  <c r="P13" i="24"/>
  <c r="O13" i="24"/>
  <c r="N13" i="24"/>
  <c r="M13" i="24"/>
  <c r="L13" i="24"/>
  <c r="K13" i="24"/>
  <c r="J13" i="24"/>
  <c r="I13" i="24"/>
  <c r="H13" i="24"/>
  <c r="G13" i="24"/>
  <c r="F13" i="24"/>
  <c r="E13" i="24"/>
  <c r="D13" i="24"/>
  <c r="T12" i="24"/>
  <c r="S12" i="24"/>
  <c r="R12" i="24"/>
  <c r="Q12" i="24"/>
  <c r="P12" i="24"/>
  <c r="O12" i="24"/>
  <c r="N12" i="24"/>
  <c r="M12" i="24"/>
  <c r="L12" i="24"/>
  <c r="K12" i="24"/>
  <c r="J12" i="24"/>
  <c r="I12" i="24"/>
  <c r="H12" i="24"/>
  <c r="G12" i="24"/>
  <c r="F12" i="24"/>
  <c r="E12" i="24"/>
  <c r="D12" i="24"/>
  <c r="T11" i="24"/>
  <c r="S11" i="24"/>
  <c r="R11" i="24"/>
  <c r="Q11" i="24"/>
  <c r="P11" i="24"/>
  <c r="O11" i="24"/>
  <c r="N11" i="24"/>
  <c r="M11" i="24"/>
  <c r="L11" i="24"/>
  <c r="K11" i="24"/>
  <c r="J11" i="24"/>
  <c r="I11" i="24"/>
  <c r="H11" i="24"/>
  <c r="G11" i="24"/>
  <c r="F11" i="24"/>
  <c r="E11" i="24"/>
  <c r="D11" i="24"/>
  <c r="C47" i="24"/>
  <c r="C46" i="24"/>
  <c r="C45" i="24"/>
  <c r="C44" i="24"/>
  <c r="C43" i="24"/>
  <c r="C42" i="24"/>
  <c r="C41" i="24"/>
  <c r="C38" i="24"/>
  <c r="C37" i="24"/>
  <c r="C36" i="24"/>
  <c r="C35" i="24"/>
  <c r="C34" i="24"/>
  <c r="C33" i="24"/>
  <c r="C30" i="24"/>
  <c r="C28" i="24"/>
  <c r="C27" i="24"/>
  <c r="C25" i="24"/>
  <c r="C24" i="24"/>
  <c r="C23" i="24"/>
  <c r="C22" i="24"/>
  <c r="C21" i="24"/>
  <c r="C20" i="24"/>
  <c r="C19" i="24"/>
  <c r="C18" i="24"/>
  <c r="C17" i="24"/>
  <c r="C16" i="24"/>
  <c r="C15" i="24"/>
  <c r="C14" i="24"/>
  <c r="C13" i="24"/>
  <c r="C12" i="24"/>
  <c r="C11" i="24"/>
  <c r="D10" i="23" l="1"/>
  <c r="E10" i="23"/>
  <c r="F10" i="23"/>
  <c r="G10" i="23"/>
  <c r="H10" i="23"/>
  <c r="I10" i="23"/>
  <c r="J10" i="23"/>
  <c r="K10" i="23"/>
  <c r="L10" i="23"/>
  <c r="M10" i="23"/>
  <c r="N10" i="23"/>
  <c r="O10" i="23"/>
  <c r="P10" i="23"/>
  <c r="Q10" i="23"/>
  <c r="R10" i="23"/>
  <c r="S10" i="23"/>
  <c r="T10" i="23"/>
  <c r="U10" i="23"/>
  <c r="V10" i="23"/>
  <c r="W10" i="23"/>
  <c r="X10" i="23"/>
  <c r="Y10" i="23"/>
  <c r="Z10" i="23"/>
  <c r="AA10" i="23"/>
  <c r="AB10" i="23"/>
  <c r="AC10" i="23"/>
  <c r="AD10" i="23"/>
  <c r="AE10" i="23"/>
  <c r="AF10" i="23"/>
  <c r="AG10" i="23"/>
  <c r="AH10" i="23"/>
  <c r="AI10" i="23"/>
  <c r="AJ10" i="23"/>
  <c r="AK10" i="23"/>
  <c r="AL10" i="23"/>
  <c r="AM10" i="23"/>
  <c r="AN10" i="23"/>
  <c r="AO10" i="23"/>
  <c r="AP10" i="23"/>
  <c r="AQ10" i="23"/>
  <c r="AR10" i="23"/>
  <c r="D11" i="23"/>
  <c r="E11" i="23"/>
  <c r="F11" i="23"/>
  <c r="G11" i="23"/>
  <c r="H11" i="23"/>
  <c r="I11" i="23"/>
  <c r="J11" i="23"/>
  <c r="K11" i="23"/>
  <c r="L11" i="23"/>
  <c r="M11" i="23"/>
  <c r="N11" i="23"/>
  <c r="O11" i="23"/>
  <c r="P11" i="23"/>
  <c r="Q11" i="23"/>
  <c r="R11" i="23"/>
  <c r="S11" i="23"/>
  <c r="T11" i="23"/>
  <c r="U11" i="23"/>
  <c r="V11" i="23"/>
  <c r="W11" i="23"/>
  <c r="X11" i="23"/>
  <c r="Y11" i="23"/>
  <c r="Z11" i="23"/>
  <c r="AA11" i="23"/>
  <c r="AB11" i="23"/>
  <c r="AC11" i="23"/>
  <c r="AD11" i="23"/>
  <c r="AE11" i="23"/>
  <c r="AF11" i="23"/>
  <c r="AG11" i="23"/>
  <c r="AH11" i="23"/>
  <c r="AI11" i="23"/>
  <c r="AJ11" i="23"/>
  <c r="AK11" i="23"/>
  <c r="AL11" i="23"/>
  <c r="AM11" i="23"/>
  <c r="AN11" i="23"/>
  <c r="AO11" i="23"/>
  <c r="AP11" i="23"/>
  <c r="AQ11" i="23"/>
  <c r="AR11" i="23"/>
  <c r="D12" i="23"/>
  <c r="E12" i="23"/>
  <c r="F12" i="23"/>
  <c r="G12" i="23"/>
  <c r="H12" i="23"/>
  <c r="I12" i="23"/>
  <c r="J12" i="23"/>
  <c r="K12" i="23"/>
  <c r="L12" i="23"/>
  <c r="M12" i="23"/>
  <c r="N12" i="23"/>
  <c r="O12" i="23"/>
  <c r="P12" i="23"/>
  <c r="Q12" i="23"/>
  <c r="R12" i="23"/>
  <c r="S12" i="23"/>
  <c r="T12" i="23"/>
  <c r="U12" i="23"/>
  <c r="V12" i="23"/>
  <c r="W12" i="23"/>
  <c r="X12" i="23"/>
  <c r="Y12" i="23"/>
  <c r="Z12" i="23"/>
  <c r="AA12" i="23"/>
  <c r="AB12" i="23"/>
  <c r="AC12" i="23"/>
  <c r="AD12" i="23"/>
  <c r="AE12" i="23"/>
  <c r="AF12" i="23"/>
  <c r="AG12" i="23"/>
  <c r="AH12" i="23"/>
  <c r="AI12" i="23"/>
  <c r="AJ12" i="23"/>
  <c r="AK12" i="23"/>
  <c r="AL12" i="23"/>
  <c r="AM12" i="23"/>
  <c r="AN12" i="23"/>
  <c r="AO12" i="23"/>
  <c r="AP12" i="23"/>
  <c r="AQ12" i="23"/>
  <c r="AR12" i="23"/>
  <c r="D13" i="23"/>
  <c r="E13" i="23"/>
  <c r="F13" i="23"/>
  <c r="G13" i="23"/>
  <c r="H13" i="23"/>
  <c r="I13" i="23"/>
  <c r="J13" i="23"/>
  <c r="K13" i="23"/>
  <c r="L13" i="23"/>
  <c r="M13" i="23"/>
  <c r="N13" i="23"/>
  <c r="O13" i="23"/>
  <c r="P13" i="23"/>
  <c r="Q13" i="23"/>
  <c r="R13" i="23"/>
  <c r="S13" i="23"/>
  <c r="T13" i="23"/>
  <c r="U13" i="23"/>
  <c r="V13" i="23"/>
  <c r="W13" i="23"/>
  <c r="X13" i="23"/>
  <c r="Y13" i="23"/>
  <c r="Z13" i="23"/>
  <c r="AA13" i="23"/>
  <c r="AB13" i="23"/>
  <c r="AC13" i="23"/>
  <c r="AD13" i="23"/>
  <c r="AE13" i="23"/>
  <c r="AF13" i="23"/>
  <c r="AG13" i="23"/>
  <c r="AH13" i="23"/>
  <c r="AI13" i="23"/>
  <c r="AJ13" i="23"/>
  <c r="AK13" i="23"/>
  <c r="AL13" i="23"/>
  <c r="AM13" i="23"/>
  <c r="AN13" i="23"/>
  <c r="AO13" i="23"/>
  <c r="AP13" i="23"/>
  <c r="AQ13" i="23"/>
  <c r="AR13" i="23"/>
  <c r="D14" i="23"/>
  <c r="E14" i="23"/>
  <c r="F14" i="23"/>
  <c r="G14" i="23"/>
  <c r="H14" i="23"/>
  <c r="I14" i="23"/>
  <c r="J14" i="23"/>
  <c r="K14" i="23"/>
  <c r="L14" i="23"/>
  <c r="M14" i="23"/>
  <c r="N14" i="23"/>
  <c r="O14" i="23"/>
  <c r="P14" i="23"/>
  <c r="Q14" i="23"/>
  <c r="R14" i="23"/>
  <c r="S14" i="23"/>
  <c r="T14" i="23"/>
  <c r="U14" i="23"/>
  <c r="V14" i="23"/>
  <c r="W14" i="23"/>
  <c r="X14" i="23"/>
  <c r="Y14" i="23"/>
  <c r="Z14" i="23"/>
  <c r="AA14" i="23"/>
  <c r="AB14" i="23"/>
  <c r="AC14" i="23"/>
  <c r="AD14" i="23"/>
  <c r="AE14" i="23"/>
  <c r="AF14" i="23"/>
  <c r="AG14" i="23"/>
  <c r="AH14" i="23"/>
  <c r="AI14" i="23"/>
  <c r="AJ14" i="23"/>
  <c r="AK14" i="23"/>
  <c r="AL14" i="23"/>
  <c r="AM14" i="23"/>
  <c r="AN14" i="23"/>
  <c r="AO14" i="23"/>
  <c r="AP14" i="23"/>
  <c r="AQ14" i="23"/>
  <c r="AR14" i="23"/>
  <c r="D15" i="23"/>
  <c r="E15"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D16" i="23"/>
  <c r="E16"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D17" i="23"/>
  <c r="E17" i="23"/>
  <c r="F17" i="23"/>
  <c r="G17" i="23"/>
  <c r="H17" i="23"/>
  <c r="I17" i="23"/>
  <c r="J17" i="23"/>
  <c r="K17" i="23"/>
  <c r="L17" i="23"/>
  <c r="M17" i="23"/>
  <c r="N17" i="23"/>
  <c r="O17" i="23"/>
  <c r="P17" i="23"/>
  <c r="Q17" i="23"/>
  <c r="R17" i="23"/>
  <c r="S17" i="23"/>
  <c r="T17" i="23"/>
  <c r="U17" i="23"/>
  <c r="V17" i="23"/>
  <c r="W17" i="23"/>
  <c r="X17" i="23"/>
  <c r="Y17" i="23"/>
  <c r="Z17" i="23"/>
  <c r="AA17" i="23"/>
  <c r="AB17" i="23"/>
  <c r="AC17" i="23"/>
  <c r="AD17" i="23"/>
  <c r="AE17" i="23"/>
  <c r="AF17" i="23"/>
  <c r="AG17" i="23"/>
  <c r="AH17" i="23"/>
  <c r="AI17" i="23"/>
  <c r="AJ17" i="23"/>
  <c r="AK17" i="23"/>
  <c r="AL17" i="23"/>
  <c r="AM17" i="23"/>
  <c r="AN17" i="23"/>
  <c r="AO17" i="23"/>
  <c r="AP17" i="23"/>
  <c r="AQ17" i="23"/>
  <c r="AR17" i="23"/>
  <c r="D18" i="23"/>
  <c r="E18" i="23"/>
  <c r="F18" i="23"/>
  <c r="G18" i="23"/>
  <c r="H18" i="23"/>
  <c r="I18" i="23"/>
  <c r="J18" i="23"/>
  <c r="K18" i="23"/>
  <c r="L18" i="23"/>
  <c r="M18" i="23"/>
  <c r="N18" i="23"/>
  <c r="O18" i="23"/>
  <c r="P18" i="23"/>
  <c r="Q18" i="23"/>
  <c r="R18" i="23"/>
  <c r="S18" i="23"/>
  <c r="T18" i="23"/>
  <c r="U18" i="23"/>
  <c r="V18" i="23"/>
  <c r="W18" i="23"/>
  <c r="X18" i="23"/>
  <c r="Y18" i="23"/>
  <c r="Z18" i="23"/>
  <c r="AA18" i="23"/>
  <c r="AB18" i="23"/>
  <c r="AC18" i="23"/>
  <c r="AD18" i="23"/>
  <c r="AE18" i="23"/>
  <c r="AF18" i="23"/>
  <c r="AG18" i="23"/>
  <c r="AH18" i="23"/>
  <c r="AI18" i="23"/>
  <c r="AJ18" i="23"/>
  <c r="AK18" i="23"/>
  <c r="AL18" i="23"/>
  <c r="AM18" i="23"/>
  <c r="AN18" i="23"/>
  <c r="AO18" i="23"/>
  <c r="AP18" i="23"/>
  <c r="AQ18" i="23"/>
  <c r="AR18" i="23"/>
  <c r="D19" i="23"/>
  <c r="E19" i="23"/>
  <c r="F19" i="23"/>
  <c r="G19" i="23"/>
  <c r="H19" i="23"/>
  <c r="I19" i="23"/>
  <c r="J19" i="23"/>
  <c r="K19" i="23"/>
  <c r="L19" i="23"/>
  <c r="M19" i="23"/>
  <c r="N19" i="23"/>
  <c r="O19" i="23"/>
  <c r="P19" i="23"/>
  <c r="Q19" i="23"/>
  <c r="R19" i="23"/>
  <c r="S19" i="23"/>
  <c r="T19" i="23"/>
  <c r="U19" i="23"/>
  <c r="V19" i="23"/>
  <c r="W19" i="23"/>
  <c r="X19" i="23"/>
  <c r="Y19" i="23"/>
  <c r="Z19" i="23"/>
  <c r="AA19" i="23"/>
  <c r="AB19" i="23"/>
  <c r="AC19" i="23"/>
  <c r="AD19" i="23"/>
  <c r="AE19" i="23"/>
  <c r="AF19" i="23"/>
  <c r="AG19" i="23"/>
  <c r="AH19" i="23"/>
  <c r="AI19" i="23"/>
  <c r="AJ19" i="23"/>
  <c r="AK19" i="23"/>
  <c r="AL19" i="23"/>
  <c r="AM19" i="23"/>
  <c r="AN19" i="23"/>
  <c r="AO19" i="23"/>
  <c r="AP19" i="23"/>
  <c r="AQ19" i="23"/>
  <c r="AR19" i="23"/>
  <c r="D20" i="23"/>
  <c r="E20" i="23"/>
  <c r="F20" i="23"/>
  <c r="G20" i="23"/>
  <c r="H20" i="23"/>
  <c r="I20" i="23"/>
  <c r="J20" i="23"/>
  <c r="K20" i="23"/>
  <c r="L20" i="23"/>
  <c r="M20" i="23"/>
  <c r="N20" i="23"/>
  <c r="O20" i="23"/>
  <c r="P20" i="23"/>
  <c r="Q20" i="23"/>
  <c r="R20" i="23"/>
  <c r="S20" i="23"/>
  <c r="T20" i="23"/>
  <c r="U20" i="23"/>
  <c r="V20" i="23"/>
  <c r="W20" i="23"/>
  <c r="X20" i="23"/>
  <c r="Y20" i="23"/>
  <c r="Z20" i="23"/>
  <c r="AA20" i="23"/>
  <c r="AB20" i="23"/>
  <c r="AC20" i="23"/>
  <c r="AD20" i="23"/>
  <c r="AE20" i="23"/>
  <c r="AF20" i="23"/>
  <c r="AG20" i="23"/>
  <c r="AH20" i="23"/>
  <c r="AI20" i="23"/>
  <c r="AJ20" i="23"/>
  <c r="AK20" i="23"/>
  <c r="AL20" i="23"/>
  <c r="AM20" i="23"/>
  <c r="AN20" i="23"/>
  <c r="AO20" i="23"/>
  <c r="AP20" i="23"/>
  <c r="AQ20" i="23"/>
  <c r="AR20" i="23"/>
  <c r="D21" i="23"/>
  <c r="E21" i="23"/>
  <c r="F21" i="23"/>
  <c r="G21" i="23"/>
  <c r="H21" i="23"/>
  <c r="I21" i="23"/>
  <c r="J21" i="23"/>
  <c r="K21" i="23"/>
  <c r="L21" i="23"/>
  <c r="M21" i="23"/>
  <c r="N21" i="23"/>
  <c r="O21" i="23"/>
  <c r="P21" i="23"/>
  <c r="Q21" i="23"/>
  <c r="R21" i="23"/>
  <c r="S21" i="23"/>
  <c r="T21" i="23"/>
  <c r="U21" i="23"/>
  <c r="V21" i="23"/>
  <c r="W21" i="23"/>
  <c r="X21" i="23"/>
  <c r="Y21" i="23"/>
  <c r="Z21" i="23"/>
  <c r="AA21" i="23"/>
  <c r="AB21" i="23"/>
  <c r="AC21" i="23"/>
  <c r="AD21" i="23"/>
  <c r="AE21" i="23"/>
  <c r="AF21" i="23"/>
  <c r="AG21" i="23"/>
  <c r="AH21" i="23"/>
  <c r="AI21" i="23"/>
  <c r="AJ21" i="23"/>
  <c r="AK21" i="23"/>
  <c r="AL21" i="23"/>
  <c r="AM21" i="23"/>
  <c r="AN21" i="23"/>
  <c r="AO21" i="23"/>
  <c r="AP21" i="23"/>
  <c r="AQ21" i="23"/>
  <c r="AR21" i="23"/>
  <c r="D22" i="23"/>
  <c r="E22" i="23"/>
  <c r="F22" i="23"/>
  <c r="G22" i="23"/>
  <c r="H22" i="23"/>
  <c r="I22" i="23"/>
  <c r="J22" i="23"/>
  <c r="K22" i="23"/>
  <c r="L22" i="23"/>
  <c r="M22" i="23"/>
  <c r="N22" i="23"/>
  <c r="O22" i="23"/>
  <c r="P22" i="23"/>
  <c r="Q22" i="23"/>
  <c r="R22" i="23"/>
  <c r="S22" i="23"/>
  <c r="T22" i="23"/>
  <c r="U22" i="23"/>
  <c r="V22" i="23"/>
  <c r="W22" i="23"/>
  <c r="X22" i="23"/>
  <c r="Y22" i="23"/>
  <c r="Z22" i="23"/>
  <c r="AA22" i="23"/>
  <c r="AB22" i="23"/>
  <c r="AC22" i="23"/>
  <c r="AD22" i="23"/>
  <c r="AE22" i="23"/>
  <c r="AF22" i="23"/>
  <c r="AG22" i="23"/>
  <c r="AH22" i="23"/>
  <c r="AI22" i="23"/>
  <c r="AJ22" i="23"/>
  <c r="AK22" i="23"/>
  <c r="AL22" i="23"/>
  <c r="AM22" i="23"/>
  <c r="AN22" i="23"/>
  <c r="AO22" i="23"/>
  <c r="AP22" i="23"/>
  <c r="AQ22" i="23"/>
  <c r="AR22" i="23"/>
  <c r="D23" i="23"/>
  <c r="E23" i="23"/>
  <c r="F23" i="23"/>
  <c r="G23" i="23"/>
  <c r="H23" i="23"/>
  <c r="I23" i="23"/>
  <c r="J23" i="23"/>
  <c r="K23" i="23"/>
  <c r="L23" i="23"/>
  <c r="M23" i="23"/>
  <c r="N23" i="23"/>
  <c r="O23" i="23"/>
  <c r="P23" i="23"/>
  <c r="Q23" i="23"/>
  <c r="R23" i="23"/>
  <c r="S23" i="23"/>
  <c r="T23" i="23"/>
  <c r="U23" i="23"/>
  <c r="V23" i="23"/>
  <c r="W23" i="23"/>
  <c r="X23" i="23"/>
  <c r="Y23" i="23"/>
  <c r="Z23" i="23"/>
  <c r="AA23" i="23"/>
  <c r="AB23" i="23"/>
  <c r="AC23" i="23"/>
  <c r="AD23" i="23"/>
  <c r="AE23" i="23"/>
  <c r="AF23" i="23"/>
  <c r="AG23" i="23"/>
  <c r="AH23" i="23"/>
  <c r="AI23" i="23"/>
  <c r="AJ23" i="23"/>
  <c r="AK23" i="23"/>
  <c r="AL23" i="23"/>
  <c r="AM23" i="23"/>
  <c r="AN23" i="23"/>
  <c r="AO23" i="23"/>
  <c r="AP23" i="23"/>
  <c r="AQ23" i="23"/>
  <c r="AR23" i="23"/>
  <c r="D24" i="23"/>
  <c r="E24" i="23"/>
  <c r="F24" i="23"/>
  <c r="G24" i="23"/>
  <c r="H24" i="23"/>
  <c r="I24" i="23"/>
  <c r="J24" i="23"/>
  <c r="K24" i="23"/>
  <c r="L24" i="23"/>
  <c r="M24" i="23"/>
  <c r="N24" i="23"/>
  <c r="O24" i="23"/>
  <c r="P24" i="23"/>
  <c r="Q24" i="23"/>
  <c r="R24" i="23"/>
  <c r="S24" i="23"/>
  <c r="T24" i="23"/>
  <c r="U24" i="23"/>
  <c r="V24" i="23"/>
  <c r="W24" i="23"/>
  <c r="X24" i="23"/>
  <c r="Y24" i="23"/>
  <c r="Z24" i="23"/>
  <c r="AA24" i="23"/>
  <c r="AB24" i="23"/>
  <c r="AC24" i="23"/>
  <c r="AD24" i="23"/>
  <c r="AE24" i="23"/>
  <c r="AF24" i="23"/>
  <c r="AG24" i="23"/>
  <c r="AH24" i="23"/>
  <c r="AI24" i="23"/>
  <c r="AJ24" i="23"/>
  <c r="AK24" i="23"/>
  <c r="AL24" i="23"/>
  <c r="AM24" i="23"/>
  <c r="AN24" i="23"/>
  <c r="AO24" i="23"/>
  <c r="AP24" i="23"/>
  <c r="AQ24" i="23"/>
  <c r="AR24" i="23"/>
  <c r="D26" i="23"/>
  <c r="E26" i="23"/>
  <c r="F26" i="23"/>
  <c r="G26" i="23"/>
  <c r="H26" i="23"/>
  <c r="I26" i="23"/>
  <c r="J26" i="23"/>
  <c r="K26" i="23"/>
  <c r="L26" i="23"/>
  <c r="M26" i="23"/>
  <c r="N26" i="23"/>
  <c r="O26" i="23"/>
  <c r="P26" i="23"/>
  <c r="Q26" i="23"/>
  <c r="R26" i="23"/>
  <c r="S26" i="23"/>
  <c r="T26" i="23"/>
  <c r="U26" i="23"/>
  <c r="V26" i="23"/>
  <c r="W26" i="23"/>
  <c r="X26" i="23"/>
  <c r="Y26" i="23"/>
  <c r="Z26" i="23"/>
  <c r="AA26" i="23"/>
  <c r="AB26" i="23"/>
  <c r="AC26" i="23"/>
  <c r="AD26" i="23"/>
  <c r="AE26" i="23"/>
  <c r="AF26" i="23"/>
  <c r="AG26" i="23"/>
  <c r="AH26" i="23"/>
  <c r="AI26" i="23"/>
  <c r="AJ26" i="23"/>
  <c r="AK26" i="23"/>
  <c r="AL26" i="23"/>
  <c r="AM26" i="23"/>
  <c r="AN26" i="23"/>
  <c r="AO26" i="23"/>
  <c r="AP26" i="23"/>
  <c r="AQ26" i="23"/>
  <c r="AR26" i="23"/>
  <c r="D27" i="23"/>
  <c r="E27"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D29" i="23"/>
  <c r="E29" i="23"/>
  <c r="F29" i="23"/>
  <c r="G29" i="23"/>
  <c r="H29" i="23"/>
  <c r="I29" i="23"/>
  <c r="J29" i="23"/>
  <c r="K29" i="23"/>
  <c r="L29" i="23"/>
  <c r="M29" i="23"/>
  <c r="N29" i="23"/>
  <c r="O29" i="23"/>
  <c r="P29" i="23"/>
  <c r="Q29" i="23"/>
  <c r="R29" i="23"/>
  <c r="S29" i="23"/>
  <c r="T29" i="23"/>
  <c r="U29" i="23"/>
  <c r="V29" i="23"/>
  <c r="W29" i="23"/>
  <c r="X29" i="23"/>
  <c r="Y29" i="23"/>
  <c r="Z29" i="23"/>
  <c r="AA29" i="23"/>
  <c r="AB29" i="23"/>
  <c r="AC29" i="23"/>
  <c r="AD29" i="23"/>
  <c r="AE29" i="23"/>
  <c r="AF29" i="23"/>
  <c r="AG29" i="23"/>
  <c r="AH29" i="23"/>
  <c r="AI29" i="23"/>
  <c r="AJ29" i="23"/>
  <c r="AK29" i="23"/>
  <c r="AL29" i="23"/>
  <c r="AM29" i="23"/>
  <c r="AN29" i="23"/>
  <c r="AO29" i="23"/>
  <c r="AP29" i="23"/>
  <c r="AQ29" i="23"/>
  <c r="AR29" i="23"/>
  <c r="D32" i="23"/>
  <c r="E32"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D33" i="23"/>
  <c r="E33" i="23"/>
  <c r="F33" i="23"/>
  <c r="G33" i="23"/>
  <c r="H33" i="23"/>
  <c r="I33" i="23"/>
  <c r="J33" i="23"/>
  <c r="K33" i="23"/>
  <c r="L33" i="23"/>
  <c r="M33" i="23"/>
  <c r="N33" i="23"/>
  <c r="O33" i="23"/>
  <c r="P33" i="23"/>
  <c r="Q33" i="23"/>
  <c r="R33" i="23"/>
  <c r="S33" i="23"/>
  <c r="T33" i="23"/>
  <c r="U33" i="23"/>
  <c r="V33" i="23"/>
  <c r="W33" i="23"/>
  <c r="X33" i="23"/>
  <c r="Y33" i="23"/>
  <c r="Z33" i="23"/>
  <c r="AA33" i="23"/>
  <c r="AB33" i="23"/>
  <c r="AC33" i="23"/>
  <c r="AD33" i="23"/>
  <c r="AE33" i="23"/>
  <c r="AF33" i="23"/>
  <c r="AG33" i="23"/>
  <c r="AH33" i="23"/>
  <c r="AI33" i="23"/>
  <c r="AJ33" i="23"/>
  <c r="AK33" i="23"/>
  <c r="AL33" i="23"/>
  <c r="AM33" i="23"/>
  <c r="AN33" i="23"/>
  <c r="AO33" i="23"/>
  <c r="AP33" i="23"/>
  <c r="AQ33" i="23"/>
  <c r="AR33" i="23"/>
  <c r="D34" i="23"/>
  <c r="E34" i="23"/>
  <c r="F34" i="23"/>
  <c r="G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D35" i="23"/>
  <c r="E35" i="23"/>
  <c r="F35" i="23"/>
  <c r="G35" i="23"/>
  <c r="H35" i="23"/>
  <c r="I35" i="23"/>
  <c r="J35" i="23"/>
  <c r="K35" i="23"/>
  <c r="L35" i="23"/>
  <c r="M35" i="23"/>
  <c r="N35" i="23"/>
  <c r="O35" i="23"/>
  <c r="P35" i="23"/>
  <c r="Q35" i="23"/>
  <c r="R35" i="23"/>
  <c r="S35" i="23"/>
  <c r="T35" i="23"/>
  <c r="U35" i="23"/>
  <c r="V35" i="23"/>
  <c r="W35" i="23"/>
  <c r="X35" i="23"/>
  <c r="Y35" i="23"/>
  <c r="Z35" i="23"/>
  <c r="AA35" i="23"/>
  <c r="AB35" i="23"/>
  <c r="AC35" i="23"/>
  <c r="AD35" i="23"/>
  <c r="AE35" i="23"/>
  <c r="AF35" i="23"/>
  <c r="AG35" i="23"/>
  <c r="AH35" i="23"/>
  <c r="AI35" i="23"/>
  <c r="AJ35" i="23"/>
  <c r="AK35" i="23"/>
  <c r="AL35" i="23"/>
  <c r="AM35" i="23"/>
  <c r="AN35" i="23"/>
  <c r="AO35" i="23"/>
  <c r="AP35" i="23"/>
  <c r="AQ35" i="23"/>
  <c r="AR35" i="23"/>
  <c r="D36" i="23"/>
  <c r="E36" i="23"/>
  <c r="F36" i="23"/>
  <c r="G36" i="23"/>
  <c r="H36" i="23"/>
  <c r="I36" i="23"/>
  <c r="J36" i="23"/>
  <c r="K36" i="23"/>
  <c r="L36" i="23"/>
  <c r="M36" i="23"/>
  <c r="N36" i="23"/>
  <c r="O36" i="23"/>
  <c r="P36" i="23"/>
  <c r="Q36" i="23"/>
  <c r="R36" i="23"/>
  <c r="S36" i="23"/>
  <c r="T36" i="23"/>
  <c r="U36" i="23"/>
  <c r="V36" i="23"/>
  <c r="W36" i="23"/>
  <c r="X36" i="23"/>
  <c r="Y36" i="23"/>
  <c r="Z36" i="23"/>
  <c r="AA36" i="23"/>
  <c r="AB36" i="23"/>
  <c r="AC36" i="23"/>
  <c r="AD36" i="23"/>
  <c r="AE36" i="23"/>
  <c r="AF36" i="23"/>
  <c r="AG36" i="23"/>
  <c r="AH36" i="23"/>
  <c r="AI36" i="23"/>
  <c r="AJ36" i="23"/>
  <c r="AK36" i="23"/>
  <c r="AL36" i="23"/>
  <c r="AM36" i="23"/>
  <c r="AN36" i="23"/>
  <c r="AO36" i="23"/>
  <c r="AP36" i="23"/>
  <c r="AQ36" i="23"/>
  <c r="AR36" i="23"/>
  <c r="D37" i="23"/>
  <c r="E37" i="23"/>
  <c r="F37" i="23"/>
  <c r="G37" i="23"/>
  <c r="H37" i="23"/>
  <c r="I37" i="23"/>
  <c r="J37" i="23"/>
  <c r="K37" i="23"/>
  <c r="L37" i="23"/>
  <c r="M37" i="23"/>
  <c r="N37" i="23"/>
  <c r="O37" i="23"/>
  <c r="P37" i="23"/>
  <c r="Q37" i="23"/>
  <c r="R37" i="23"/>
  <c r="S37" i="23"/>
  <c r="T37" i="23"/>
  <c r="U37" i="23"/>
  <c r="V37" i="23"/>
  <c r="W37" i="23"/>
  <c r="X37" i="23"/>
  <c r="Y37" i="23"/>
  <c r="Z37" i="23"/>
  <c r="AA37" i="23"/>
  <c r="AB37" i="23"/>
  <c r="AC37" i="23"/>
  <c r="AD37" i="23"/>
  <c r="AE37" i="23"/>
  <c r="AF37" i="23"/>
  <c r="AG37" i="23"/>
  <c r="AH37" i="23"/>
  <c r="AI37" i="23"/>
  <c r="AJ37" i="23"/>
  <c r="AK37" i="23"/>
  <c r="AL37" i="23"/>
  <c r="AM37" i="23"/>
  <c r="AN37" i="23"/>
  <c r="AO37" i="23"/>
  <c r="AP37" i="23"/>
  <c r="AQ37" i="23"/>
  <c r="AR37" i="23"/>
  <c r="D40" i="23"/>
  <c r="E40" i="23"/>
  <c r="F40" i="23"/>
  <c r="G40" i="23"/>
  <c r="H40" i="23"/>
  <c r="I40" i="23"/>
  <c r="J40" i="23"/>
  <c r="K40" i="23"/>
  <c r="L40" i="23"/>
  <c r="M40" i="23"/>
  <c r="N40" i="23"/>
  <c r="O40" i="23"/>
  <c r="P40" i="23"/>
  <c r="Q40" i="23"/>
  <c r="R40" i="23"/>
  <c r="S40" i="23"/>
  <c r="T40" i="23"/>
  <c r="U40" i="23"/>
  <c r="V40" i="23"/>
  <c r="W40" i="23"/>
  <c r="X40" i="23"/>
  <c r="Y40" i="23"/>
  <c r="Z40" i="23"/>
  <c r="AA40" i="23"/>
  <c r="AB40" i="23"/>
  <c r="AC40" i="23"/>
  <c r="AD40" i="23"/>
  <c r="D41" i="23"/>
  <c r="E41" i="23"/>
  <c r="F41" i="23"/>
  <c r="G41" i="23"/>
  <c r="H41" i="23"/>
  <c r="I41" i="23"/>
  <c r="J41" i="23"/>
  <c r="K41" i="23"/>
  <c r="L41" i="23"/>
  <c r="M41" i="23"/>
  <c r="N41" i="23"/>
  <c r="O41" i="23"/>
  <c r="P41" i="23"/>
  <c r="Q41" i="23"/>
  <c r="R41" i="23"/>
  <c r="S41" i="23"/>
  <c r="T41" i="23"/>
  <c r="U41" i="23"/>
  <c r="V41" i="23"/>
  <c r="W41" i="23"/>
  <c r="X41" i="23"/>
  <c r="Y41" i="23"/>
  <c r="Z41" i="23"/>
  <c r="AA41" i="23"/>
  <c r="AB41" i="23"/>
  <c r="AC41" i="23"/>
  <c r="AD41" i="23"/>
  <c r="D42" i="23"/>
  <c r="E42" i="23"/>
  <c r="F42" i="23"/>
  <c r="G42" i="23"/>
  <c r="H42" i="23"/>
  <c r="I42" i="23"/>
  <c r="J42" i="23"/>
  <c r="K42" i="23"/>
  <c r="L42" i="23"/>
  <c r="M42" i="23"/>
  <c r="N42" i="23"/>
  <c r="O42" i="23"/>
  <c r="P42" i="23"/>
  <c r="Q42" i="23"/>
  <c r="R42" i="23"/>
  <c r="S42" i="23"/>
  <c r="T42" i="23"/>
  <c r="U42" i="23"/>
  <c r="V42" i="23"/>
  <c r="W42" i="23"/>
  <c r="X42" i="23"/>
  <c r="Y42" i="23"/>
  <c r="Z42" i="23"/>
  <c r="AA42" i="23"/>
  <c r="AB42" i="23"/>
  <c r="AC42" i="23"/>
  <c r="AD42" i="23"/>
  <c r="D43" i="23"/>
  <c r="E4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D44" i="23"/>
  <c r="E4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D45" i="23"/>
  <c r="E45" i="23"/>
  <c r="F45" i="23"/>
  <c r="G45" i="23"/>
  <c r="H45" i="23"/>
  <c r="I45" i="23"/>
  <c r="J45" i="23"/>
  <c r="K45" i="23"/>
  <c r="L45" i="23"/>
  <c r="M45" i="23"/>
  <c r="N45" i="23"/>
  <c r="O45" i="23"/>
  <c r="P45" i="23"/>
  <c r="Q45" i="23"/>
  <c r="R45" i="23"/>
  <c r="S45" i="23"/>
  <c r="T45" i="23"/>
  <c r="U45" i="23"/>
  <c r="V45" i="23"/>
  <c r="W45" i="23"/>
  <c r="X45" i="23"/>
  <c r="Y45" i="23"/>
  <c r="Z45" i="23"/>
  <c r="AA45" i="23"/>
  <c r="AB45" i="23"/>
  <c r="AC45" i="23"/>
  <c r="AD45" i="23"/>
  <c r="D46" i="23"/>
  <c r="E46" i="23"/>
  <c r="F46" i="23"/>
  <c r="G46" i="23"/>
  <c r="H46" i="23"/>
  <c r="I46" i="23"/>
  <c r="J46" i="23"/>
  <c r="K46" i="23"/>
  <c r="L46" i="23"/>
  <c r="M46" i="23"/>
  <c r="N46" i="23"/>
  <c r="O46" i="23"/>
  <c r="P46" i="23"/>
  <c r="Q46" i="23"/>
  <c r="R46" i="23"/>
  <c r="S46" i="23"/>
  <c r="T46" i="23"/>
  <c r="U46" i="23"/>
  <c r="V46" i="23"/>
  <c r="W46" i="23"/>
  <c r="X46" i="23"/>
  <c r="Y46" i="23"/>
  <c r="Z46" i="23"/>
  <c r="AA46" i="23"/>
  <c r="AB46" i="23"/>
  <c r="AC46" i="23"/>
  <c r="AD46" i="23"/>
  <c r="C46" i="23"/>
  <c r="C45" i="23"/>
  <c r="C44" i="23"/>
  <c r="C43" i="23"/>
  <c r="C42" i="23"/>
  <c r="C41" i="23"/>
  <c r="C40" i="23"/>
  <c r="C37" i="23"/>
  <c r="C36" i="23"/>
  <c r="C35" i="23"/>
  <c r="C34" i="23"/>
  <c r="C33" i="23"/>
  <c r="C32" i="23"/>
  <c r="C29" i="23"/>
  <c r="C27" i="23"/>
  <c r="C26" i="23"/>
  <c r="C24" i="23"/>
  <c r="C23" i="23"/>
  <c r="C22" i="23"/>
  <c r="C21" i="23"/>
  <c r="C20" i="23"/>
  <c r="C19" i="23"/>
  <c r="C18" i="23"/>
  <c r="C17" i="23"/>
  <c r="C16" i="23"/>
  <c r="C15" i="23"/>
  <c r="C14" i="23"/>
  <c r="C13" i="23"/>
  <c r="C12" i="23"/>
  <c r="C11" i="23"/>
  <c r="C10" i="23"/>
  <c r="AH47" i="22"/>
  <c r="AG47" i="22"/>
  <c r="AF47" i="22"/>
  <c r="AE47" i="22"/>
  <c r="AD47" i="22"/>
  <c r="AC47" i="22"/>
  <c r="AB47" i="22"/>
  <c r="AA47" i="22"/>
  <c r="Z47" i="22"/>
  <c r="Y47" i="22"/>
  <c r="X47" i="22"/>
  <c r="W47" i="22"/>
  <c r="V47" i="22"/>
  <c r="U47" i="22"/>
  <c r="T47" i="22"/>
  <c r="S47" i="22"/>
  <c r="R47" i="22"/>
  <c r="Q47" i="22"/>
  <c r="P47" i="22"/>
  <c r="O47" i="22"/>
  <c r="N47" i="22"/>
  <c r="M47" i="22"/>
  <c r="L47" i="22"/>
  <c r="K47" i="22"/>
  <c r="J47" i="22"/>
  <c r="I47" i="22"/>
  <c r="H47" i="22"/>
  <c r="G47" i="22"/>
  <c r="F47" i="22"/>
  <c r="E47" i="22"/>
  <c r="D47" i="22"/>
  <c r="AH46" i="22"/>
  <c r="AG46" i="22"/>
  <c r="AF46" i="22"/>
  <c r="AE46" i="22"/>
  <c r="AD46" i="22"/>
  <c r="AC46" i="22"/>
  <c r="AB46" i="22"/>
  <c r="AA46" i="22"/>
  <c r="Z46" i="22"/>
  <c r="Y46" i="22"/>
  <c r="X46" i="22"/>
  <c r="W46" i="22"/>
  <c r="V46" i="22"/>
  <c r="U46" i="22"/>
  <c r="T46" i="22"/>
  <c r="S46" i="22"/>
  <c r="R46" i="22"/>
  <c r="Q46" i="22"/>
  <c r="P46" i="22"/>
  <c r="O46" i="22"/>
  <c r="N46" i="22"/>
  <c r="M46" i="22"/>
  <c r="L46" i="22"/>
  <c r="K46" i="22"/>
  <c r="J46" i="22"/>
  <c r="I46" i="22"/>
  <c r="H46" i="22"/>
  <c r="G46" i="22"/>
  <c r="F46" i="22"/>
  <c r="E46" i="22"/>
  <c r="D46" i="22"/>
  <c r="AH45" i="22"/>
  <c r="AG45" i="22"/>
  <c r="AF45" i="22"/>
  <c r="AE45" i="22"/>
  <c r="AD45" i="22"/>
  <c r="AC45" i="22"/>
  <c r="AB45" i="22"/>
  <c r="AA45" i="22"/>
  <c r="Z45" i="22"/>
  <c r="Y45" i="22"/>
  <c r="X45" i="22"/>
  <c r="W45" i="22"/>
  <c r="V45" i="22"/>
  <c r="U45" i="22"/>
  <c r="T45" i="22"/>
  <c r="S45" i="22"/>
  <c r="R45" i="22"/>
  <c r="Q45" i="22"/>
  <c r="P45" i="22"/>
  <c r="O45" i="22"/>
  <c r="N45" i="22"/>
  <c r="M45" i="22"/>
  <c r="L45" i="22"/>
  <c r="K45" i="22"/>
  <c r="J45" i="22"/>
  <c r="I45" i="22"/>
  <c r="H45" i="22"/>
  <c r="G45" i="22"/>
  <c r="F45" i="22"/>
  <c r="E45" i="22"/>
  <c r="D45" i="22"/>
  <c r="AH44" i="22"/>
  <c r="AG44" i="22"/>
  <c r="AF44" i="22"/>
  <c r="AE44" i="22"/>
  <c r="AD44" i="22"/>
  <c r="AC44" i="22"/>
  <c r="AB44" i="22"/>
  <c r="AA44" i="22"/>
  <c r="Z44" i="22"/>
  <c r="Y44" i="22"/>
  <c r="X44" i="22"/>
  <c r="W44" i="22"/>
  <c r="V44" i="22"/>
  <c r="U44" i="22"/>
  <c r="T44" i="22"/>
  <c r="S44" i="22"/>
  <c r="R44" i="22"/>
  <c r="Q44" i="22"/>
  <c r="P44" i="22"/>
  <c r="O44" i="22"/>
  <c r="N44" i="22"/>
  <c r="M44" i="22"/>
  <c r="L44" i="22"/>
  <c r="K44" i="22"/>
  <c r="J44" i="22"/>
  <c r="I44" i="22"/>
  <c r="H44" i="22"/>
  <c r="G44" i="22"/>
  <c r="F44" i="22"/>
  <c r="E44" i="22"/>
  <c r="D44" i="22"/>
  <c r="AH43" i="22"/>
  <c r="AG43" i="22"/>
  <c r="AF43" i="22"/>
  <c r="AE43" i="22"/>
  <c r="AD43" i="22"/>
  <c r="AC43" i="22"/>
  <c r="AB43" i="22"/>
  <c r="AA43" i="22"/>
  <c r="Z43" i="22"/>
  <c r="Y43" i="22"/>
  <c r="X43" i="22"/>
  <c r="W43" i="22"/>
  <c r="V43" i="22"/>
  <c r="U43" i="22"/>
  <c r="T43" i="22"/>
  <c r="S43" i="22"/>
  <c r="R43" i="22"/>
  <c r="Q43" i="22"/>
  <c r="P43" i="22"/>
  <c r="O43" i="22"/>
  <c r="N43" i="22"/>
  <c r="M43" i="22"/>
  <c r="L43" i="22"/>
  <c r="K43" i="22"/>
  <c r="J43" i="22"/>
  <c r="I43" i="22"/>
  <c r="H43" i="22"/>
  <c r="G43" i="22"/>
  <c r="F43" i="22"/>
  <c r="E43" i="22"/>
  <c r="D43" i="22"/>
  <c r="AH42" i="22"/>
  <c r="AG42" i="22"/>
  <c r="AF42" i="22"/>
  <c r="AE42" i="22"/>
  <c r="AD42" i="22"/>
  <c r="AC42" i="22"/>
  <c r="AB42" i="22"/>
  <c r="AA42" i="22"/>
  <c r="Z42" i="22"/>
  <c r="Y42" i="22"/>
  <c r="X42" i="22"/>
  <c r="W42" i="22"/>
  <c r="V42" i="22"/>
  <c r="U42" i="22"/>
  <c r="T42" i="22"/>
  <c r="S42" i="22"/>
  <c r="R42" i="22"/>
  <c r="Q42" i="22"/>
  <c r="P42" i="22"/>
  <c r="O42" i="22"/>
  <c r="N42" i="22"/>
  <c r="M42" i="22"/>
  <c r="L42" i="22"/>
  <c r="K42" i="22"/>
  <c r="J42" i="22"/>
  <c r="I42" i="22"/>
  <c r="H42" i="22"/>
  <c r="G42" i="22"/>
  <c r="F42" i="22"/>
  <c r="E42" i="22"/>
  <c r="D42" i="22"/>
  <c r="AH41" i="22"/>
  <c r="AG41" i="22"/>
  <c r="AF41" i="22"/>
  <c r="AE41" i="22"/>
  <c r="AD41" i="22"/>
  <c r="AC41" i="22"/>
  <c r="AB41" i="22"/>
  <c r="AA41" i="22"/>
  <c r="Z41" i="22"/>
  <c r="Y41" i="22"/>
  <c r="X41" i="22"/>
  <c r="W41" i="22"/>
  <c r="V41" i="22"/>
  <c r="U41" i="22"/>
  <c r="T41" i="22"/>
  <c r="S41" i="22"/>
  <c r="R41" i="22"/>
  <c r="Q41" i="22"/>
  <c r="P41" i="22"/>
  <c r="O41" i="22"/>
  <c r="N41" i="22"/>
  <c r="M41" i="22"/>
  <c r="L41" i="22"/>
  <c r="K41" i="22"/>
  <c r="J41" i="22"/>
  <c r="I41" i="22"/>
  <c r="H41" i="22"/>
  <c r="G41" i="22"/>
  <c r="F41" i="22"/>
  <c r="E41" i="22"/>
  <c r="D41" i="22"/>
  <c r="AX38" i="22"/>
  <c r="AW38" i="22"/>
  <c r="AV38" i="22"/>
  <c r="AU38" i="22"/>
  <c r="AT38" i="22"/>
  <c r="AS38" i="22"/>
  <c r="AR38" i="22"/>
  <c r="AQ38" i="22"/>
  <c r="AP38" i="22"/>
  <c r="AO38" i="22"/>
  <c r="AN38" i="22"/>
  <c r="AM38" i="22"/>
  <c r="AL38" i="22"/>
  <c r="AK38" i="22"/>
  <c r="AJ38" i="22"/>
  <c r="AI38" i="22"/>
  <c r="AH38" i="22"/>
  <c r="AG38" i="22"/>
  <c r="AF38" i="22"/>
  <c r="AE38" i="22"/>
  <c r="AD38" i="22"/>
  <c r="AC38" i="22"/>
  <c r="AB38" i="22"/>
  <c r="AA38" i="22"/>
  <c r="Z38" i="22"/>
  <c r="Y38" i="22"/>
  <c r="X38" i="22"/>
  <c r="W38" i="22"/>
  <c r="V38" i="22"/>
  <c r="U38" i="22"/>
  <c r="T38" i="22"/>
  <c r="S38" i="22"/>
  <c r="R38" i="22"/>
  <c r="Q38" i="22"/>
  <c r="P38" i="22"/>
  <c r="O38" i="22"/>
  <c r="N38" i="22"/>
  <c r="M38" i="22"/>
  <c r="L38" i="22"/>
  <c r="K38" i="22"/>
  <c r="J38" i="22"/>
  <c r="I38" i="22"/>
  <c r="H38" i="22"/>
  <c r="G38" i="22"/>
  <c r="F38" i="22"/>
  <c r="E38" i="22"/>
  <c r="D38" i="22"/>
  <c r="AX37" i="22"/>
  <c r="AW37" i="22"/>
  <c r="AV37" i="22"/>
  <c r="AU37" i="22"/>
  <c r="AT37" i="22"/>
  <c r="AS37" i="22"/>
  <c r="AR37" i="22"/>
  <c r="AQ37" i="22"/>
  <c r="AP37" i="22"/>
  <c r="AO37" i="22"/>
  <c r="AN37" i="22"/>
  <c r="AM37" i="22"/>
  <c r="AL37" i="22"/>
  <c r="AK37" i="22"/>
  <c r="AJ37" i="22"/>
  <c r="AI37" i="22"/>
  <c r="AH37" i="22"/>
  <c r="AG37" i="22"/>
  <c r="AF37" i="22"/>
  <c r="AE37" i="22"/>
  <c r="AD37" i="22"/>
  <c r="AC37" i="22"/>
  <c r="AB37" i="22"/>
  <c r="AA37" i="22"/>
  <c r="Z37" i="22"/>
  <c r="Y37" i="22"/>
  <c r="X37" i="22"/>
  <c r="W37" i="22"/>
  <c r="V37" i="22"/>
  <c r="U37" i="22"/>
  <c r="T37" i="22"/>
  <c r="S37" i="22"/>
  <c r="R37" i="22"/>
  <c r="Q37" i="22"/>
  <c r="P37" i="22"/>
  <c r="O37" i="22"/>
  <c r="N37" i="22"/>
  <c r="M37" i="22"/>
  <c r="L37" i="22"/>
  <c r="K37" i="22"/>
  <c r="J37" i="22"/>
  <c r="I37" i="22"/>
  <c r="H37" i="22"/>
  <c r="G37" i="22"/>
  <c r="F37" i="22"/>
  <c r="E37" i="22"/>
  <c r="D37" i="22"/>
  <c r="AX36" i="22"/>
  <c r="AW36" i="22"/>
  <c r="AV36" i="22"/>
  <c r="AU36" i="22"/>
  <c r="AT36" i="22"/>
  <c r="AS36" i="22"/>
  <c r="AR36" i="22"/>
  <c r="AQ36" i="22"/>
  <c r="AP36" i="22"/>
  <c r="AO36" i="22"/>
  <c r="AN36" i="22"/>
  <c r="AM36" i="22"/>
  <c r="AL36" i="22"/>
  <c r="AK36" i="22"/>
  <c r="AJ36" i="22"/>
  <c r="AI36" i="22"/>
  <c r="AH36" i="22"/>
  <c r="AG36" i="22"/>
  <c r="AF36" i="22"/>
  <c r="AE36" i="22"/>
  <c r="AD36" i="22"/>
  <c r="AC36" i="22"/>
  <c r="AB36" i="22"/>
  <c r="AA36" i="22"/>
  <c r="Z36" i="22"/>
  <c r="Y36" i="22"/>
  <c r="X36" i="22"/>
  <c r="W36" i="22"/>
  <c r="V36" i="22"/>
  <c r="U36" i="22"/>
  <c r="T36" i="22"/>
  <c r="S36" i="22"/>
  <c r="R36" i="22"/>
  <c r="Q36" i="22"/>
  <c r="P36" i="22"/>
  <c r="O36" i="22"/>
  <c r="N36" i="22"/>
  <c r="M36" i="22"/>
  <c r="L36" i="22"/>
  <c r="K36" i="22"/>
  <c r="J36" i="22"/>
  <c r="I36" i="22"/>
  <c r="H36" i="22"/>
  <c r="G36" i="22"/>
  <c r="F36" i="22"/>
  <c r="E36" i="22"/>
  <c r="D36" i="22"/>
  <c r="AX35" i="22"/>
  <c r="AW35" i="22"/>
  <c r="AV35" i="22"/>
  <c r="AU35" i="22"/>
  <c r="AT35" i="22"/>
  <c r="AS35" i="22"/>
  <c r="AR35" i="22"/>
  <c r="AQ35" i="22"/>
  <c r="AP35" i="22"/>
  <c r="AO35" i="22"/>
  <c r="AN35" i="22"/>
  <c r="AM35" i="22"/>
  <c r="AL35" i="22"/>
  <c r="AK35" i="22"/>
  <c r="AJ35" i="22"/>
  <c r="AI35" i="22"/>
  <c r="AH35" i="22"/>
  <c r="AG35" i="22"/>
  <c r="AF35" i="22"/>
  <c r="AE35" i="22"/>
  <c r="AD35" i="22"/>
  <c r="AC35" i="22"/>
  <c r="AB35" i="22"/>
  <c r="AA35" i="22"/>
  <c r="Z35" i="22"/>
  <c r="Y35" i="22"/>
  <c r="X35" i="22"/>
  <c r="W35" i="22"/>
  <c r="V35" i="22"/>
  <c r="U35" i="22"/>
  <c r="T35" i="22"/>
  <c r="S35" i="22"/>
  <c r="R35" i="22"/>
  <c r="Q35" i="22"/>
  <c r="P35" i="22"/>
  <c r="O35" i="22"/>
  <c r="N35" i="22"/>
  <c r="M35" i="22"/>
  <c r="L35" i="22"/>
  <c r="K35" i="22"/>
  <c r="J35" i="22"/>
  <c r="I35" i="22"/>
  <c r="H35" i="22"/>
  <c r="G35" i="22"/>
  <c r="F35" i="22"/>
  <c r="E35" i="22"/>
  <c r="D35" i="22"/>
  <c r="AX34" i="22"/>
  <c r="AW34" i="22"/>
  <c r="AV34" i="22"/>
  <c r="AU34" i="22"/>
  <c r="AT34" i="22"/>
  <c r="AS34" i="22"/>
  <c r="AR34" i="22"/>
  <c r="AQ34" i="22"/>
  <c r="AP34" i="22"/>
  <c r="AO34" i="22"/>
  <c r="AN34" i="22"/>
  <c r="AM34" i="22"/>
  <c r="AL34" i="22"/>
  <c r="AK34" i="22"/>
  <c r="AJ34" i="22"/>
  <c r="AI34" i="22"/>
  <c r="AH34" i="22"/>
  <c r="AG34" i="22"/>
  <c r="AF34" i="22"/>
  <c r="AE34" i="22"/>
  <c r="AD34" i="22"/>
  <c r="AC34" i="22"/>
  <c r="AB34" i="22"/>
  <c r="AA34" i="22"/>
  <c r="Z34" i="22"/>
  <c r="Y34" i="22"/>
  <c r="X34" i="22"/>
  <c r="W34" i="22"/>
  <c r="V34" i="22"/>
  <c r="U34" i="22"/>
  <c r="T34" i="22"/>
  <c r="S34" i="22"/>
  <c r="R34" i="22"/>
  <c r="Q34" i="22"/>
  <c r="P34" i="22"/>
  <c r="O34" i="22"/>
  <c r="N34" i="22"/>
  <c r="M34" i="22"/>
  <c r="L34" i="22"/>
  <c r="K34" i="22"/>
  <c r="J34" i="22"/>
  <c r="I34" i="22"/>
  <c r="H34" i="22"/>
  <c r="G34" i="22"/>
  <c r="F34" i="22"/>
  <c r="E34" i="22"/>
  <c r="D34" i="22"/>
  <c r="AX33" i="22"/>
  <c r="AW33" i="22"/>
  <c r="AV33" i="22"/>
  <c r="AU33" i="22"/>
  <c r="AT33" i="22"/>
  <c r="AS33" i="22"/>
  <c r="AR33" i="22"/>
  <c r="AQ33" i="22"/>
  <c r="AP33" i="22"/>
  <c r="AO33" i="22"/>
  <c r="AN33" i="22"/>
  <c r="AM33" i="22"/>
  <c r="AL33" i="22"/>
  <c r="AK33" i="22"/>
  <c r="AJ33" i="22"/>
  <c r="AI33" i="22"/>
  <c r="AH33" i="22"/>
  <c r="AG33" i="22"/>
  <c r="AF33" i="22"/>
  <c r="AE33" i="22"/>
  <c r="AD33" i="22"/>
  <c r="AC33" i="22"/>
  <c r="AB33" i="22"/>
  <c r="AA33" i="22"/>
  <c r="Z33" i="22"/>
  <c r="Y33" i="22"/>
  <c r="X33" i="22"/>
  <c r="W33" i="22"/>
  <c r="V33" i="22"/>
  <c r="U33" i="22"/>
  <c r="T33" i="22"/>
  <c r="S33" i="22"/>
  <c r="R33" i="22"/>
  <c r="Q33" i="22"/>
  <c r="P33" i="22"/>
  <c r="O33" i="22"/>
  <c r="N33" i="22"/>
  <c r="M33" i="22"/>
  <c r="L33" i="22"/>
  <c r="K33" i="22"/>
  <c r="J33" i="22"/>
  <c r="I33" i="22"/>
  <c r="H33" i="22"/>
  <c r="G33" i="22"/>
  <c r="F33" i="22"/>
  <c r="E33" i="22"/>
  <c r="D33" i="22"/>
  <c r="AX30" i="22"/>
  <c r="AW30" i="22"/>
  <c r="AV30" i="22"/>
  <c r="AU30" i="22"/>
  <c r="AT30" i="22"/>
  <c r="AS30" i="22"/>
  <c r="AR30" i="22"/>
  <c r="AQ30" i="22"/>
  <c r="AP30" i="22"/>
  <c r="AO30" i="22"/>
  <c r="AN30" i="22"/>
  <c r="AM30" i="22"/>
  <c r="AL30" i="22"/>
  <c r="AK30" i="22"/>
  <c r="AJ30" i="22"/>
  <c r="AI30" i="22"/>
  <c r="AH30" i="22"/>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E30" i="22"/>
  <c r="D30" i="22"/>
  <c r="AX28" i="22"/>
  <c r="AW28" i="22"/>
  <c r="AV28" i="22"/>
  <c r="AU28" i="22"/>
  <c r="AT28" i="22"/>
  <c r="AS28" i="22"/>
  <c r="AR28" i="22"/>
  <c r="AQ28" i="22"/>
  <c r="AP28" i="22"/>
  <c r="AO28" i="22"/>
  <c r="AN28" i="22"/>
  <c r="AM28" i="22"/>
  <c r="AL28" i="22"/>
  <c r="AK28" i="22"/>
  <c r="AJ28" i="22"/>
  <c r="AI28" i="22"/>
  <c r="AH28" i="22"/>
  <c r="AG28" i="22"/>
  <c r="AF28" i="22"/>
  <c r="AE28" i="22"/>
  <c r="AD28" i="22"/>
  <c r="AC28" i="22"/>
  <c r="AB28" i="22"/>
  <c r="AA28" i="22"/>
  <c r="Z28" i="22"/>
  <c r="Y28" i="22"/>
  <c r="X28" i="22"/>
  <c r="W28" i="22"/>
  <c r="V28" i="22"/>
  <c r="U28" i="22"/>
  <c r="T28" i="22"/>
  <c r="S28" i="22"/>
  <c r="R28" i="22"/>
  <c r="Q28" i="22"/>
  <c r="P28" i="22"/>
  <c r="O28" i="22"/>
  <c r="N28" i="22"/>
  <c r="M28" i="22"/>
  <c r="L28" i="22"/>
  <c r="K28" i="22"/>
  <c r="J28" i="22"/>
  <c r="I28" i="22"/>
  <c r="H28" i="22"/>
  <c r="G28" i="22"/>
  <c r="F28" i="22"/>
  <c r="E28" i="22"/>
  <c r="D28" i="22"/>
  <c r="AX27" i="22"/>
  <c r="AW27" i="22"/>
  <c r="AV27" i="22"/>
  <c r="AU27" i="22"/>
  <c r="AT27" i="22"/>
  <c r="AS27" i="22"/>
  <c r="AR27" i="22"/>
  <c r="AQ27" i="22"/>
  <c r="AP27" i="22"/>
  <c r="AO27" i="22"/>
  <c r="AN27" i="22"/>
  <c r="AM27" i="22"/>
  <c r="AL27" i="22"/>
  <c r="AK27" i="22"/>
  <c r="AJ27" i="22"/>
  <c r="AI27" i="22"/>
  <c r="AH27" i="22"/>
  <c r="AG27" i="22"/>
  <c r="AF27" i="22"/>
  <c r="AE27" i="22"/>
  <c r="AD27" i="22"/>
  <c r="AC27" i="22"/>
  <c r="AB27" i="22"/>
  <c r="AA27" i="22"/>
  <c r="Z27" i="22"/>
  <c r="Y27" i="22"/>
  <c r="X27" i="22"/>
  <c r="W27" i="22"/>
  <c r="V27" i="22"/>
  <c r="U27" i="22"/>
  <c r="T27" i="22"/>
  <c r="S27" i="22"/>
  <c r="R27" i="22"/>
  <c r="Q27" i="22"/>
  <c r="P27" i="22"/>
  <c r="O27" i="22"/>
  <c r="N27" i="22"/>
  <c r="M27" i="22"/>
  <c r="L27" i="22"/>
  <c r="K27" i="22"/>
  <c r="J27" i="22"/>
  <c r="I27" i="22"/>
  <c r="H27" i="22"/>
  <c r="G27" i="22"/>
  <c r="F27" i="22"/>
  <c r="E27" i="22"/>
  <c r="D27" i="22"/>
  <c r="AX25" i="22"/>
  <c r="AW25" i="22"/>
  <c r="AV25" i="22"/>
  <c r="AU25" i="22"/>
  <c r="AT25" i="22"/>
  <c r="AS25" i="22"/>
  <c r="AR25" i="22"/>
  <c r="AQ25" i="22"/>
  <c r="AP25" i="22"/>
  <c r="AO25" i="22"/>
  <c r="AN25" i="22"/>
  <c r="AM25" i="22"/>
  <c r="AL25" i="22"/>
  <c r="AK25" i="22"/>
  <c r="AJ25" i="22"/>
  <c r="AI25" i="22"/>
  <c r="AH25" i="22"/>
  <c r="AG25" i="22"/>
  <c r="AF25" i="22"/>
  <c r="AE25" i="22"/>
  <c r="AD25" i="22"/>
  <c r="AC25" i="22"/>
  <c r="AB25" i="22"/>
  <c r="AA25" i="22"/>
  <c r="Z25" i="22"/>
  <c r="Y25" i="22"/>
  <c r="X25" i="22"/>
  <c r="W25" i="22"/>
  <c r="V25" i="22"/>
  <c r="U25" i="22"/>
  <c r="T25" i="22"/>
  <c r="S25" i="22"/>
  <c r="R25" i="22"/>
  <c r="Q25" i="22"/>
  <c r="P25" i="22"/>
  <c r="O25" i="22"/>
  <c r="N25" i="22"/>
  <c r="M25" i="22"/>
  <c r="L25" i="22"/>
  <c r="K25" i="22"/>
  <c r="J25" i="22"/>
  <c r="I25" i="22"/>
  <c r="H25" i="22"/>
  <c r="G25" i="22"/>
  <c r="F25" i="22"/>
  <c r="E25" i="22"/>
  <c r="D25" i="22"/>
  <c r="AX24" i="22"/>
  <c r="AW24" i="22"/>
  <c r="AV24" i="22"/>
  <c r="AU24" i="22"/>
  <c r="AT24" i="22"/>
  <c r="AS24" i="22"/>
  <c r="AR24" i="22"/>
  <c r="AQ24" i="22"/>
  <c r="AP24" i="22"/>
  <c r="AO24" i="22"/>
  <c r="AN24" i="22"/>
  <c r="AM24" i="22"/>
  <c r="AL24" i="22"/>
  <c r="AK24" i="22"/>
  <c r="AJ24" i="22"/>
  <c r="AI24" i="22"/>
  <c r="AH24" i="22"/>
  <c r="AG24" i="22"/>
  <c r="AF24" i="22"/>
  <c r="AE24" i="22"/>
  <c r="AD24" i="22"/>
  <c r="AC24" i="22"/>
  <c r="AB24" i="22"/>
  <c r="AA24" i="22"/>
  <c r="Z24" i="22"/>
  <c r="Y24" i="22"/>
  <c r="X24" i="22"/>
  <c r="W24" i="22"/>
  <c r="V24" i="22"/>
  <c r="U24" i="22"/>
  <c r="T24" i="22"/>
  <c r="S24" i="22"/>
  <c r="R24" i="22"/>
  <c r="Q24" i="22"/>
  <c r="P24" i="22"/>
  <c r="O24" i="22"/>
  <c r="N24" i="22"/>
  <c r="M24" i="22"/>
  <c r="L24" i="22"/>
  <c r="K24" i="22"/>
  <c r="J24" i="22"/>
  <c r="I24" i="22"/>
  <c r="H24" i="22"/>
  <c r="G24" i="22"/>
  <c r="F24" i="22"/>
  <c r="E24" i="22"/>
  <c r="D24" i="22"/>
  <c r="AX23" i="22"/>
  <c r="AW23" i="22"/>
  <c r="AV23" i="22"/>
  <c r="AU23" i="22"/>
  <c r="AT23" i="22"/>
  <c r="AS23" i="22"/>
  <c r="AR23" i="22"/>
  <c r="AQ23" i="22"/>
  <c r="AP23" i="22"/>
  <c r="AO23" i="22"/>
  <c r="AN23" i="22"/>
  <c r="AM23" i="22"/>
  <c r="AL23" i="22"/>
  <c r="AK23" i="22"/>
  <c r="AJ23" i="22"/>
  <c r="AI23" i="22"/>
  <c r="AH23" i="22"/>
  <c r="AG23" i="22"/>
  <c r="AF23" i="22"/>
  <c r="AE23" i="22"/>
  <c r="AD23" i="22"/>
  <c r="AC23" i="22"/>
  <c r="AB23" i="22"/>
  <c r="AA23" i="22"/>
  <c r="Z23" i="22"/>
  <c r="Y23" i="22"/>
  <c r="X23" i="22"/>
  <c r="W23" i="22"/>
  <c r="V23" i="22"/>
  <c r="U23" i="22"/>
  <c r="T23" i="22"/>
  <c r="S23" i="22"/>
  <c r="R23" i="22"/>
  <c r="Q23" i="22"/>
  <c r="P23" i="22"/>
  <c r="O23" i="22"/>
  <c r="N23" i="22"/>
  <c r="M23" i="22"/>
  <c r="L23" i="22"/>
  <c r="K23" i="22"/>
  <c r="J23" i="22"/>
  <c r="I23" i="22"/>
  <c r="H23" i="22"/>
  <c r="G23" i="22"/>
  <c r="F23" i="22"/>
  <c r="E23" i="22"/>
  <c r="D23" i="22"/>
  <c r="AX22" i="22"/>
  <c r="AW22" i="22"/>
  <c r="AV22" i="22"/>
  <c r="AU22" i="22"/>
  <c r="AT22" i="22"/>
  <c r="AS22" i="22"/>
  <c r="AR22" i="22"/>
  <c r="AQ22" i="22"/>
  <c r="AP22" i="22"/>
  <c r="AO22" i="22"/>
  <c r="AN22" i="22"/>
  <c r="AM22" i="22"/>
  <c r="AL22" i="22"/>
  <c r="AK22" i="22"/>
  <c r="AJ22" i="22"/>
  <c r="AI22" i="22"/>
  <c r="AH22" i="22"/>
  <c r="AG22" i="22"/>
  <c r="AF22" i="22"/>
  <c r="AE22" i="22"/>
  <c r="AD22" i="22"/>
  <c r="AC22" i="22"/>
  <c r="AB22" i="22"/>
  <c r="AA22" i="22"/>
  <c r="Z22" i="22"/>
  <c r="Y22" i="22"/>
  <c r="X22" i="22"/>
  <c r="W22" i="22"/>
  <c r="V22" i="22"/>
  <c r="U22" i="22"/>
  <c r="T22" i="22"/>
  <c r="S22" i="22"/>
  <c r="R22" i="22"/>
  <c r="Q22" i="22"/>
  <c r="P22" i="22"/>
  <c r="O22" i="22"/>
  <c r="N22" i="22"/>
  <c r="M22" i="22"/>
  <c r="L22" i="22"/>
  <c r="K22" i="22"/>
  <c r="J22" i="22"/>
  <c r="I22" i="22"/>
  <c r="H22" i="22"/>
  <c r="G22" i="22"/>
  <c r="F22" i="22"/>
  <c r="E22" i="22"/>
  <c r="D22" i="22"/>
  <c r="AX21" i="22"/>
  <c r="AW21" i="22"/>
  <c r="AV21" i="22"/>
  <c r="AU21" i="22"/>
  <c r="AT21" i="22"/>
  <c r="AS21" i="22"/>
  <c r="AR21" i="22"/>
  <c r="AQ21" i="22"/>
  <c r="AP21" i="22"/>
  <c r="AO21" i="22"/>
  <c r="AN21" i="22"/>
  <c r="AM21" i="22"/>
  <c r="AL21" i="22"/>
  <c r="AK21" i="22"/>
  <c r="AJ21" i="22"/>
  <c r="AI21" i="22"/>
  <c r="AH21" i="22"/>
  <c r="AG21" i="22"/>
  <c r="AF21" i="22"/>
  <c r="AE21" i="22"/>
  <c r="AD21" i="22"/>
  <c r="AC21" i="22"/>
  <c r="AB21" i="22"/>
  <c r="AA21" i="22"/>
  <c r="Z21" i="22"/>
  <c r="Y21" i="22"/>
  <c r="X21" i="22"/>
  <c r="W21" i="22"/>
  <c r="V21" i="22"/>
  <c r="U21" i="22"/>
  <c r="T21" i="22"/>
  <c r="S21" i="22"/>
  <c r="R21" i="22"/>
  <c r="Q21" i="22"/>
  <c r="P21" i="22"/>
  <c r="O21" i="22"/>
  <c r="N21" i="22"/>
  <c r="M21" i="22"/>
  <c r="L21" i="22"/>
  <c r="K21" i="22"/>
  <c r="J21" i="22"/>
  <c r="I21" i="22"/>
  <c r="H21" i="22"/>
  <c r="G21" i="22"/>
  <c r="F21" i="22"/>
  <c r="E21" i="22"/>
  <c r="D21" i="22"/>
  <c r="AX20" i="22"/>
  <c r="AW20" i="22"/>
  <c r="AV20" i="22"/>
  <c r="AU20" i="22"/>
  <c r="AT20" i="22"/>
  <c r="AS20" i="22"/>
  <c r="AR20" i="22"/>
  <c r="AQ20" i="22"/>
  <c r="AP20" i="22"/>
  <c r="AO20" i="22"/>
  <c r="AN20" i="22"/>
  <c r="AM20" i="22"/>
  <c r="AL20" i="22"/>
  <c r="AK20" i="22"/>
  <c r="AJ20" i="22"/>
  <c r="AI20" i="22"/>
  <c r="AH20" i="22"/>
  <c r="AG20" i="22"/>
  <c r="AF20" i="22"/>
  <c r="AE20" i="22"/>
  <c r="AD20" i="22"/>
  <c r="AC20" i="22"/>
  <c r="AB20" i="22"/>
  <c r="AA20" i="22"/>
  <c r="Z20" i="22"/>
  <c r="Y20" i="22"/>
  <c r="X20" i="22"/>
  <c r="W20" i="22"/>
  <c r="V20" i="22"/>
  <c r="U20" i="22"/>
  <c r="T20" i="22"/>
  <c r="S20" i="22"/>
  <c r="R20" i="22"/>
  <c r="Q20" i="22"/>
  <c r="P20" i="22"/>
  <c r="O20" i="22"/>
  <c r="N20" i="22"/>
  <c r="M20" i="22"/>
  <c r="L20" i="22"/>
  <c r="K20" i="22"/>
  <c r="J20" i="22"/>
  <c r="I20" i="22"/>
  <c r="H20" i="22"/>
  <c r="G20" i="22"/>
  <c r="F20" i="22"/>
  <c r="E20" i="22"/>
  <c r="D20" i="22"/>
  <c r="AX19" i="22"/>
  <c r="AW19" i="22"/>
  <c r="AV19" i="22"/>
  <c r="AU19" i="22"/>
  <c r="AT19" i="22"/>
  <c r="AS19" i="22"/>
  <c r="AR19" i="22"/>
  <c r="AQ19" i="22"/>
  <c r="AP19" i="22"/>
  <c r="AO19" i="22"/>
  <c r="AN19" i="22"/>
  <c r="AM19" i="22"/>
  <c r="AL19" i="22"/>
  <c r="AK19" i="22"/>
  <c r="AJ19" i="22"/>
  <c r="AI19" i="22"/>
  <c r="AH19" i="22"/>
  <c r="AG19" i="22"/>
  <c r="AF19" i="22"/>
  <c r="AE19" i="22"/>
  <c r="AD19" i="22"/>
  <c r="AC19" i="22"/>
  <c r="AB19" i="22"/>
  <c r="AA19" i="22"/>
  <c r="Z19" i="22"/>
  <c r="Y19" i="22"/>
  <c r="X19" i="22"/>
  <c r="W19" i="22"/>
  <c r="V19" i="22"/>
  <c r="U19" i="22"/>
  <c r="T19" i="22"/>
  <c r="S19" i="22"/>
  <c r="R19" i="22"/>
  <c r="Q19" i="22"/>
  <c r="P19" i="22"/>
  <c r="O19" i="22"/>
  <c r="N19" i="22"/>
  <c r="M19" i="22"/>
  <c r="L19" i="22"/>
  <c r="K19" i="22"/>
  <c r="J19" i="22"/>
  <c r="I19" i="22"/>
  <c r="H19" i="22"/>
  <c r="G19" i="22"/>
  <c r="F19" i="22"/>
  <c r="E19" i="22"/>
  <c r="D19" i="22"/>
  <c r="AX18" i="22"/>
  <c r="AW18" i="22"/>
  <c r="AV18" i="22"/>
  <c r="AU18" i="22"/>
  <c r="AT18" i="22"/>
  <c r="AS18" i="22"/>
  <c r="AR18" i="22"/>
  <c r="AQ18" i="22"/>
  <c r="AP18" i="22"/>
  <c r="AO18" i="22"/>
  <c r="AN18" i="22"/>
  <c r="AM18" i="22"/>
  <c r="AL18" i="22"/>
  <c r="AK18" i="22"/>
  <c r="AJ18" i="22"/>
  <c r="AI18" i="22"/>
  <c r="AH18" i="22"/>
  <c r="AG18" i="22"/>
  <c r="AF18" i="22"/>
  <c r="AE18" i="22"/>
  <c r="AD18" i="22"/>
  <c r="AC18" i="22"/>
  <c r="AB18" i="22"/>
  <c r="AA18" i="22"/>
  <c r="Z18" i="22"/>
  <c r="Y18" i="22"/>
  <c r="X18" i="22"/>
  <c r="W18" i="22"/>
  <c r="V18" i="22"/>
  <c r="U18" i="22"/>
  <c r="T18" i="22"/>
  <c r="S18" i="22"/>
  <c r="R18" i="22"/>
  <c r="Q18" i="22"/>
  <c r="P18" i="22"/>
  <c r="O18" i="22"/>
  <c r="N18" i="22"/>
  <c r="M18" i="22"/>
  <c r="L18" i="22"/>
  <c r="K18" i="22"/>
  <c r="J18" i="22"/>
  <c r="I18" i="22"/>
  <c r="H18" i="22"/>
  <c r="G18" i="22"/>
  <c r="F18" i="22"/>
  <c r="E18" i="22"/>
  <c r="D18" i="22"/>
  <c r="AX17" i="22"/>
  <c r="AW17" i="22"/>
  <c r="AV17" i="22"/>
  <c r="AU17" i="22"/>
  <c r="AT17" i="22"/>
  <c r="AS17" i="22"/>
  <c r="AR17" i="22"/>
  <c r="AQ17" i="22"/>
  <c r="AP17" i="22"/>
  <c r="AO17" i="22"/>
  <c r="AN17" i="22"/>
  <c r="AM17" i="22"/>
  <c r="AL17" i="22"/>
  <c r="AK17" i="22"/>
  <c r="AJ17" i="22"/>
  <c r="AI17" i="22"/>
  <c r="AH17" i="22"/>
  <c r="AG17" i="22"/>
  <c r="AF17" i="22"/>
  <c r="AE17" i="22"/>
  <c r="AD17" i="22"/>
  <c r="AC17" i="22"/>
  <c r="AB17" i="22"/>
  <c r="AA17" i="22"/>
  <c r="Z17" i="22"/>
  <c r="Y17" i="22"/>
  <c r="X17" i="22"/>
  <c r="W17" i="22"/>
  <c r="V17" i="22"/>
  <c r="U17" i="22"/>
  <c r="T17" i="22"/>
  <c r="S17" i="22"/>
  <c r="R17" i="22"/>
  <c r="Q17" i="22"/>
  <c r="P17" i="22"/>
  <c r="O17" i="22"/>
  <c r="N17" i="22"/>
  <c r="M17" i="22"/>
  <c r="L17" i="22"/>
  <c r="K17" i="22"/>
  <c r="J17" i="22"/>
  <c r="I17" i="22"/>
  <c r="H17" i="22"/>
  <c r="G17" i="22"/>
  <c r="F17" i="22"/>
  <c r="E17" i="22"/>
  <c r="D17" i="22"/>
  <c r="AX16" i="22"/>
  <c r="AW16" i="22"/>
  <c r="AV16" i="22"/>
  <c r="AU16" i="22"/>
  <c r="AT16" i="22"/>
  <c r="AS16" i="22"/>
  <c r="AR16" i="22"/>
  <c r="AQ16" i="22"/>
  <c r="AP16" i="22"/>
  <c r="AO16" i="22"/>
  <c r="AN16" i="22"/>
  <c r="AM16" i="22"/>
  <c r="AL16" i="22"/>
  <c r="AK16" i="22"/>
  <c r="AJ16" i="22"/>
  <c r="AI16" i="22"/>
  <c r="AH16" i="22"/>
  <c r="AG16" i="22"/>
  <c r="AF16" i="22"/>
  <c r="AE16" i="22"/>
  <c r="AD16" i="22"/>
  <c r="AC16" i="22"/>
  <c r="AB16" i="22"/>
  <c r="AA16" i="22"/>
  <c r="Z16" i="22"/>
  <c r="Y16" i="22"/>
  <c r="X16" i="22"/>
  <c r="W16" i="22"/>
  <c r="V16" i="22"/>
  <c r="U16" i="22"/>
  <c r="T16" i="22"/>
  <c r="S16" i="22"/>
  <c r="R16" i="22"/>
  <c r="Q16" i="22"/>
  <c r="P16" i="22"/>
  <c r="O16" i="22"/>
  <c r="N16" i="22"/>
  <c r="M16" i="22"/>
  <c r="L16" i="22"/>
  <c r="K16" i="22"/>
  <c r="J16" i="22"/>
  <c r="I16" i="22"/>
  <c r="H16" i="22"/>
  <c r="G16" i="22"/>
  <c r="F16" i="22"/>
  <c r="E16" i="22"/>
  <c r="D16" i="22"/>
  <c r="AX15" i="22"/>
  <c r="AW15" i="22"/>
  <c r="AV15" i="22"/>
  <c r="AU15" i="22"/>
  <c r="AT15" i="22"/>
  <c r="AS15" i="22"/>
  <c r="AR15" i="22"/>
  <c r="AQ15" i="22"/>
  <c r="AP15" i="22"/>
  <c r="AO15" i="22"/>
  <c r="AN15" i="22"/>
  <c r="AM15" i="22"/>
  <c r="AL15" i="22"/>
  <c r="AK15" i="22"/>
  <c r="AJ15" i="22"/>
  <c r="AI15" i="22"/>
  <c r="AH15" i="22"/>
  <c r="AG15" i="22"/>
  <c r="AF15" i="22"/>
  <c r="AE15" i="22"/>
  <c r="AD15" i="22"/>
  <c r="AC15" i="22"/>
  <c r="AB15" i="22"/>
  <c r="AA15" i="22"/>
  <c r="Z15" i="22"/>
  <c r="Y15" i="22"/>
  <c r="X15" i="22"/>
  <c r="W15" i="22"/>
  <c r="V15" i="22"/>
  <c r="U15" i="22"/>
  <c r="T15" i="22"/>
  <c r="S15" i="22"/>
  <c r="R15" i="22"/>
  <c r="Q15" i="22"/>
  <c r="P15" i="22"/>
  <c r="O15" i="22"/>
  <c r="N15" i="22"/>
  <c r="M15" i="22"/>
  <c r="L15" i="22"/>
  <c r="K15" i="22"/>
  <c r="J15" i="22"/>
  <c r="I15" i="22"/>
  <c r="H15" i="22"/>
  <c r="G15" i="22"/>
  <c r="F15" i="22"/>
  <c r="E15" i="22"/>
  <c r="D15" i="22"/>
  <c r="AX14" i="22"/>
  <c r="AW14" i="22"/>
  <c r="AV14" i="22"/>
  <c r="AU14" i="22"/>
  <c r="AT14" i="22"/>
  <c r="AS14" i="22"/>
  <c r="AR14" i="22"/>
  <c r="AQ14" i="22"/>
  <c r="AP14" i="22"/>
  <c r="AO14" i="22"/>
  <c r="AN14" i="22"/>
  <c r="AM14" i="22"/>
  <c r="AL14" i="22"/>
  <c r="AK14" i="22"/>
  <c r="AJ14" i="22"/>
  <c r="AI14" i="22"/>
  <c r="AH14" i="22"/>
  <c r="AG14" i="22"/>
  <c r="AF14" i="22"/>
  <c r="AE14" i="22"/>
  <c r="AD14" i="22"/>
  <c r="AC14" i="22"/>
  <c r="AB14" i="22"/>
  <c r="AA14" i="22"/>
  <c r="Z14" i="22"/>
  <c r="Y14" i="22"/>
  <c r="X14" i="22"/>
  <c r="W14" i="22"/>
  <c r="V14" i="22"/>
  <c r="U14" i="22"/>
  <c r="T14" i="22"/>
  <c r="S14" i="22"/>
  <c r="R14" i="22"/>
  <c r="Q14" i="22"/>
  <c r="P14" i="22"/>
  <c r="O14" i="22"/>
  <c r="N14" i="22"/>
  <c r="M14" i="22"/>
  <c r="L14" i="22"/>
  <c r="K14" i="22"/>
  <c r="J14" i="22"/>
  <c r="I14" i="22"/>
  <c r="H14" i="22"/>
  <c r="G14" i="22"/>
  <c r="F14" i="22"/>
  <c r="E14" i="22"/>
  <c r="D14" i="22"/>
  <c r="AX13" i="22"/>
  <c r="AW13" i="22"/>
  <c r="AV13" i="22"/>
  <c r="AU13" i="22"/>
  <c r="AT13" i="22"/>
  <c r="AS13" i="22"/>
  <c r="AR13" i="22"/>
  <c r="AQ13" i="22"/>
  <c r="AP13" i="22"/>
  <c r="AO13" i="22"/>
  <c r="AN13" i="22"/>
  <c r="AM13" i="22"/>
  <c r="AL13" i="22"/>
  <c r="AK13" i="22"/>
  <c r="AJ13" i="22"/>
  <c r="AI13" i="22"/>
  <c r="AH13" i="22"/>
  <c r="AG13" i="22"/>
  <c r="AF13" i="22"/>
  <c r="AE13" i="22"/>
  <c r="AD13" i="22"/>
  <c r="AC13" i="22"/>
  <c r="AB13" i="22"/>
  <c r="AA13" i="22"/>
  <c r="Z13" i="22"/>
  <c r="Y13" i="22"/>
  <c r="X13" i="22"/>
  <c r="W13" i="22"/>
  <c r="V13" i="22"/>
  <c r="U13" i="22"/>
  <c r="T13" i="22"/>
  <c r="S13" i="22"/>
  <c r="R13" i="22"/>
  <c r="Q13" i="22"/>
  <c r="P13" i="22"/>
  <c r="O13" i="22"/>
  <c r="N13" i="22"/>
  <c r="M13" i="22"/>
  <c r="L13" i="22"/>
  <c r="K13" i="22"/>
  <c r="J13" i="22"/>
  <c r="I13" i="22"/>
  <c r="H13" i="22"/>
  <c r="G13" i="22"/>
  <c r="F13" i="22"/>
  <c r="E13" i="22"/>
  <c r="D13" i="22"/>
  <c r="AX12" i="22"/>
  <c r="AW12" i="22"/>
  <c r="AV12" i="22"/>
  <c r="AU12" i="22"/>
  <c r="AT12" i="22"/>
  <c r="AS12" i="22"/>
  <c r="AR12" i="22"/>
  <c r="AQ12" i="22"/>
  <c r="AP12" i="22"/>
  <c r="AO12" i="22"/>
  <c r="AN12" i="22"/>
  <c r="AM12" i="22"/>
  <c r="AL12" i="22"/>
  <c r="AK12" i="22"/>
  <c r="AJ12" i="22"/>
  <c r="AI12" i="22"/>
  <c r="AH12" i="22"/>
  <c r="AG12" i="22"/>
  <c r="AF12" i="22"/>
  <c r="AE12" i="22"/>
  <c r="AD12" i="22"/>
  <c r="AC12" i="22"/>
  <c r="AB12" i="22"/>
  <c r="AA12" i="22"/>
  <c r="Z12" i="22"/>
  <c r="Y12" i="22"/>
  <c r="X12" i="22"/>
  <c r="W12" i="22"/>
  <c r="V12" i="22"/>
  <c r="U12" i="22"/>
  <c r="T12" i="22"/>
  <c r="S12" i="22"/>
  <c r="R12" i="22"/>
  <c r="Q12" i="22"/>
  <c r="P12" i="22"/>
  <c r="O12" i="22"/>
  <c r="N12" i="22"/>
  <c r="M12" i="22"/>
  <c r="L12" i="22"/>
  <c r="K12" i="22"/>
  <c r="J12" i="22"/>
  <c r="I12" i="22"/>
  <c r="H12" i="22"/>
  <c r="G12" i="22"/>
  <c r="F12" i="22"/>
  <c r="E12" i="22"/>
  <c r="D12" i="22"/>
  <c r="AX11" i="22"/>
  <c r="AW11" i="22"/>
  <c r="AV11" i="22"/>
  <c r="AU11" i="22"/>
  <c r="AT11" i="22"/>
  <c r="AS11" i="22"/>
  <c r="AR11" i="22"/>
  <c r="AQ11" i="22"/>
  <c r="AP11" i="22"/>
  <c r="AO11" i="22"/>
  <c r="AN11" i="22"/>
  <c r="AM11" i="22"/>
  <c r="AL11" i="22"/>
  <c r="AK11" i="22"/>
  <c r="AJ11" i="22"/>
  <c r="AI11" i="22"/>
  <c r="AH11" i="22"/>
  <c r="AG11" i="22"/>
  <c r="AF11" i="22"/>
  <c r="AE11" i="22"/>
  <c r="AD11" i="22"/>
  <c r="AC11" i="22"/>
  <c r="AB11" i="22"/>
  <c r="AA11" i="22"/>
  <c r="Z11" i="22"/>
  <c r="Y11" i="22"/>
  <c r="X11" i="22"/>
  <c r="W11" i="22"/>
  <c r="V11" i="22"/>
  <c r="U11" i="22"/>
  <c r="T11" i="22"/>
  <c r="S11" i="22"/>
  <c r="R11" i="22"/>
  <c r="Q11" i="22"/>
  <c r="P11" i="22"/>
  <c r="O11" i="22"/>
  <c r="N11" i="22"/>
  <c r="M11" i="22"/>
  <c r="L11" i="22"/>
  <c r="K11" i="22"/>
  <c r="J11" i="22"/>
  <c r="I11" i="22"/>
  <c r="H11" i="22"/>
  <c r="G11" i="22"/>
  <c r="F11" i="22"/>
  <c r="E11" i="22"/>
  <c r="D11" i="22"/>
  <c r="C47" i="22"/>
  <c r="C46" i="22"/>
  <c r="C45" i="22"/>
  <c r="C44" i="22"/>
  <c r="C43" i="22"/>
  <c r="C42" i="22"/>
  <c r="C41" i="22"/>
  <c r="C38" i="22"/>
  <c r="C37" i="22"/>
  <c r="C36" i="22"/>
  <c r="C35" i="22"/>
  <c r="C34" i="22"/>
  <c r="C33" i="22"/>
  <c r="C30" i="22"/>
  <c r="C28" i="22"/>
  <c r="C27" i="22"/>
  <c r="C25" i="22"/>
  <c r="C24" i="22"/>
  <c r="C23" i="22"/>
  <c r="C22" i="22"/>
  <c r="C21" i="22"/>
  <c r="C20" i="22"/>
  <c r="C19" i="22"/>
  <c r="C18" i="22"/>
  <c r="C17" i="22"/>
  <c r="C16" i="22"/>
  <c r="C15" i="22"/>
  <c r="C14" i="22"/>
  <c r="C13" i="22"/>
  <c r="C12" i="22"/>
  <c r="C11" i="22"/>
  <c r="R46" i="21"/>
  <c r="Q46" i="21"/>
  <c r="P46" i="21"/>
  <c r="O46" i="21"/>
  <c r="N46" i="21"/>
  <c r="M46" i="21"/>
  <c r="L46" i="21"/>
  <c r="K46" i="21"/>
  <c r="J46" i="21"/>
  <c r="I46" i="21"/>
  <c r="H46" i="21"/>
  <c r="G46" i="21"/>
  <c r="F46" i="21"/>
  <c r="E46" i="21"/>
  <c r="D46" i="21"/>
  <c r="R45" i="21"/>
  <c r="Q45" i="21"/>
  <c r="P45" i="21"/>
  <c r="O45" i="21"/>
  <c r="N45" i="21"/>
  <c r="M45" i="21"/>
  <c r="L45" i="21"/>
  <c r="K45" i="21"/>
  <c r="J45" i="21"/>
  <c r="I45" i="21"/>
  <c r="H45" i="21"/>
  <c r="G45" i="21"/>
  <c r="F45" i="21"/>
  <c r="E45" i="21"/>
  <c r="D45" i="21"/>
  <c r="R44" i="21"/>
  <c r="Q44" i="21"/>
  <c r="P44" i="21"/>
  <c r="O44" i="21"/>
  <c r="N44" i="21"/>
  <c r="M44" i="21"/>
  <c r="L44" i="21"/>
  <c r="K44" i="21"/>
  <c r="J44" i="21"/>
  <c r="I44" i="21"/>
  <c r="H44" i="21"/>
  <c r="G44" i="21"/>
  <c r="F44" i="21"/>
  <c r="E44" i="21"/>
  <c r="D44" i="21"/>
  <c r="R43" i="21"/>
  <c r="Q43" i="21"/>
  <c r="P43" i="21"/>
  <c r="O43" i="21"/>
  <c r="N43" i="21"/>
  <c r="M43" i="21"/>
  <c r="L43" i="21"/>
  <c r="K43" i="21"/>
  <c r="J43" i="21"/>
  <c r="I43" i="21"/>
  <c r="H43" i="21"/>
  <c r="G43" i="21"/>
  <c r="F43" i="21"/>
  <c r="E43" i="21"/>
  <c r="D43" i="21"/>
  <c r="R42" i="21"/>
  <c r="Q42" i="21"/>
  <c r="P42" i="21"/>
  <c r="O42" i="21"/>
  <c r="N42" i="21"/>
  <c r="M42" i="21"/>
  <c r="L42" i="21"/>
  <c r="K42" i="21"/>
  <c r="J42" i="21"/>
  <c r="I42" i="21"/>
  <c r="H42" i="21"/>
  <c r="G42" i="21"/>
  <c r="F42" i="21"/>
  <c r="E42" i="21"/>
  <c r="D42" i="21"/>
  <c r="R41" i="21"/>
  <c r="Q41" i="21"/>
  <c r="P41" i="21"/>
  <c r="O41" i="21"/>
  <c r="N41" i="21"/>
  <c r="M41" i="21"/>
  <c r="L41" i="21"/>
  <c r="K41" i="21"/>
  <c r="J41" i="21"/>
  <c r="I41" i="21"/>
  <c r="H41" i="21"/>
  <c r="G41" i="21"/>
  <c r="F41" i="21"/>
  <c r="E41" i="21"/>
  <c r="D41" i="21"/>
  <c r="R40" i="21"/>
  <c r="Q40" i="21"/>
  <c r="P40" i="21"/>
  <c r="O40" i="21"/>
  <c r="N40" i="21"/>
  <c r="M40" i="21"/>
  <c r="L40" i="21"/>
  <c r="K40" i="21"/>
  <c r="J40" i="21"/>
  <c r="I40" i="21"/>
  <c r="H40" i="21"/>
  <c r="G40" i="21"/>
  <c r="F40" i="21"/>
  <c r="E40" i="21"/>
  <c r="D40" i="21"/>
  <c r="Z37" i="21"/>
  <c r="Y37" i="21"/>
  <c r="X37" i="21"/>
  <c r="W37" i="21"/>
  <c r="V37" i="21"/>
  <c r="U37" i="21"/>
  <c r="T37" i="21"/>
  <c r="S37" i="21"/>
  <c r="R37" i="21"/>
  <c r="Q37" i="21"/>
  <c r="P37" i="21"/>
  <c r="O37" i="21"/>
  <c r="N37" i="21"/>
  <c r="M37" i="21"/>
  <c r="L37" i="21"/>
  <c r="K37" i="21"/>
  <c r="J37" i="21"/>
  <c r="I37" i="21"/>
  <c r="H37" i="21"/>
  <c r="G37" i="21"/>
  <c r="F37" i="21"/>
  <c r="E37" i="21"/>
  <c r="D37" i="21"/>
  <c r="Z36" i="21"/>
  <c r="Y36" i="21"/>
  <c r="X36" i="21"/>
  <c r="W36" i="21"/>
  <c r="V36" i="21"/>
  <c r="U36" i="21"/>
  <c r="T36" i="21"/>
  <c r="S36" i="21"/>
  <c r="R36" i="21"/>
  <c r="Q36" i="21"/>
  <c r="P36" i="21"/>
  <c r="O36" i="21"/>
  <c r="N36" i="21"/>
  <c r="M36" i="21"/>
  <c r="L36" i="21"/>
  <c r="K36" i="21"/>
  <c r="J36" i="21"/>
  <c r="I36" i="21"/>
  <c r="H36" i="21"/>
  <c r="G36" i="21"/>
  <c r="F36" i="21"/>
  <c r="E36" i="21"/>
  <c r="D36" i="21"/>
  <c r="Z35" i="21"/>
  <c r="Y35" i="21"/>
  <c r="X35" i="21"/>
  <c r="W35" i="21"/>
  <c r="V35" i="21"/>
  <c r="U35" i="21"/>
  <c r="T35" i="21"/>
  <c r="S35" i="21"/>
  <c r="R35" i="21"/>
  <c r="Q35" i="21"/>
  <c r="P35" i="21"/>
  <c r="O35" i="21"/>
  <c r="N35" i="21"/>
  <c r="M35" i="21"/>
  <c r="L35" i="21"/>
  <c r="K35" i="21"/>
  <c r="J35" i="21"/>
  <c r="I35" i="21"/>
  <c r="H35" i="21"/>
  <c r="G35" i="21"/>
  <c r="F35" i="21"/>
  <c r="E35" i="21"/>
  <c r="D35" i="21"/>
  <c r="Z34" i="21"/>
  <c r="Y34" i="21"/>
  <c r="X34" i="21"/>
  <c r="W34" i="21"/>
  <c r="V34" i="21"/>
  <c r="U34" i="21"/>
  <c r="T34" i="21"/>
  <c r="S34" i="21"/>
  <c r="R34" i="21"/>
  <c r="Q34" i="21"/>
  <c r="P34" i="21"/>
  <c r="O34" i="21"/>
  <c r="N34" i="21"/>
  <c r="M34" i="21"/>
  <c r="L34" i="21"/>
  <c r="K34" i="21"/>
  <c r="J34" i="21"/>
  <c r="I34" i="21"/>
  <c r="H34" i="21"/>
  <c r="G34" i="21"/>
  <c r="F34" i="21"/>
  <c r="E34" i="21"/>
  <c r="D34" i="21"/>
  <c r="Z33" i="21"/>
  <c r="Y33" i="21"/>
  <c r="X33" i="21"/>
  <c r="W33" i="21"/>
  <c r="V33" i="21"/>
  <c r="U33" i="21"/>
  <c r="T33" i="21"/>
  <c r="S33" i="21"/>
  <c r="R33" i="21"/>
  <c r="Q33" i="21"/>
  <c r="P33" i="21"/>
  <c r="O33" i="21"/>
  <c r="N33" i="21"/>
  <c r="M33" i="21"/>
  <c r="L33" i="21"/>
  <c r="K33" i="21"/>
  <c r="J33" i="21"/>
  <c r="I33" i="21"/>
  <c r="H33" i="21"/>
  <c r="G33" i="21"/>
  <c r="F33" i="21"/>
  <c r="E33" i="21"/>
  <c r="D33" i="21"/>
  <c r="Z32" i="21"/>
  <c r="Y32" i="21"/>
  <c r="X32" i="21"/>
  <c r="W32" i="21"/>
  <c r="V32" i="21"/>
  <c r="U32" i="21"/>
  <c r="T32" i="21"/>
  <c r="S32" i="21"/>
  <c r="R32" i="21"/>
  <c r="Q32" i="21"/>
  <c r="P32" i="21"/>
  <c r="O32" i="21"/>
  <c r="N32" i="21"/>
  <c r="M32" i="21"/>
  <c r="L32" i="21"/>
  <c r="K32" i="21"/>
  <c r="J32" i="21"/>
  <c r="I32" i="21"/>
  <c r="H32" i="21"/>
  <c r="G32" i="21"/>
  <c r="F32" i="21"/>
  <c r="E32" i="21"/>
  <c r="D32" i="21"/>
  <c r="Z29" i="21"/>
  <c r="Y29" i="21"/>
  <c r="X29" i="21"/>
  <c r="W29" i="21"/>
  <c r="V29" i="21"/>
  <c r="U29" i="21"/>
  <c r="T29" i="21"/>
  <c r="S29" i="21"/>
  <c r="R29" i="21"/>
  <c r="Q29" i="21"/>
  <c r="P29" i="21"/>
  <c r="O29" i="21"/>
  <c r="N29" i="21"/>
  <c r="M29" i="21"/>
  <c r="L29" i="21"/>
  <c r="K29" i="21"/>
  <c r="J29" i="21"/>
  <c r="I29" i="21"/>
  <c r="H29" i="21"/>
  <c r="G29" i="21"/>
  <c r="F29" i="21"/>
  <c r="E29" i="21"/>
  <c r="D29" i="21"/>
  <c r="Z27" i="21"/>
  <c r="Y27" i="21"/>
  <c r="X27" i="21"/>
  <c r="W27" i="21"/>
  <c r="V27" i="21"/>
  <c r="U27" i="21"/>
  <c r="T27" i="21"/>
  <c r="S27" i="21"/>
  <c r="R27" i="21"/>
  <c r="Q27" i="21"/>
  <c r="P27" i="21"/>
  <c r="O27" i="21"/>
  <c r="N27" i="21"/>
  <c r="M27" i="21"/>
  <c r="L27" i="21"/>
  <c r="K27" i="21"/>
  <c r="J27" i="21"/>
  <c r="I27" i="21"/>
  <c r="H27" i="21"/>
  <c r="G27" i="21"/>
  <c r="F27" i="21"/>
  <c r="E27" i="21"/>
  <c r="D27" i="21"/>
  <c r="Z26" i="21"/>
  <c r="Y26" i="21"/>
  <c r="X26" i="21"/>
  <c r="W26" i="21"/>
  <c r="V26" i="21"/>
  <c r="U26" i="21"/>
  <c r="T26" i="21"/>
  <c r="S26" i="21"/>
  <c r="R26" i="21"/>
  <c r="Q26" i="21"/>
  <c r="P26" i="21"/>
  <c r="O26" i="21"/>
  <c r="N26" i="21"/>
  <c r="M26" i="21"/>
  <c r="L26" i="21"/>
  <c r="K26" i="21"/>
  <c r="J26" i="21"/>
  <c r="I26" i="21"/>
  <c r="H26" i="21"/>
  <c r="G26" i="21"/>
  <c r="F26" i="21"/>
  <c r="E26" i="21"/>
  <c r="D26" i="21"/>
  <c r="Z24" i="21"/>
  <c r="Y24" i="21"/>
  <c r="X24" i="21"/>
  <c r="W24" i="21"/>
  <c r="V24" i="21"/>
  <c r="U24" i="21"/>
  <c r="T24" i="21"/>
  <c r="S24" i="21"/>
  <c r="R24" i="21"/>
  <c r="Q24" i="21"/>
  <c r="P24" i="21"/>
  <c r="O24" i="21"/>
  <c r="N24" i="21"/>
  <c r="M24" i="21"/>
  <c r="L24" i="21"/>
  <c r="K24" i="21"/>
  <c r="J24" i="21"/>
  <c r="I24" i="21"/>
  <c r="H24" i="21"/>
  <c r="G24" i="21"/>
  <c r="F24" i="21"/>
  <c r="E24" i="21"/>
  <c r="D24" i="21"/>
  <c r="Z23" i="21"/>
  <c r="Y23" i="21"/>
  <c r="X23" i="21"/>
  <c r="W23" i="21"/>
  <c r="V23" i="21"/>
  <c r="U23" i="21"/>
  <c r="T23" i="21"/>
  <c r="S23" i="21"/>
  <c r="R23" i="21"/>
  <c r="Q23" i="21"/>
  <c r="P23" i="21"/>
  <c r="O23" i="21"/>
  <c r="N23" i="21"/>
  <c r="M23" i="21"/>
  <c r="L23" i="21"/>
  <c r="K23" i="21"/>
  <c r="J23" i="21"/>
  <c r="I23" i="21"/>
  <c r="H23" i="21"/>
  <c r="G23" i="21"/>
  <c r="F23" i="21"/>
  <c r="E23" i="21"/>
  <c r="D23" i="21"/>
  <c r="Z22" i="21"/>
  <c r="Y22" i="21"/>
  <c r="X22" i="21"/>
  <c r="W22" i="21"/>
  <c r="V22" i="21"/>
  <c r="U22" i="21"/>
  <c r="T22" i="21"/>
  <c r="S22" i="21"/>
  <c r="R22" i="21"/>
  <c r="Q22" i="21"/>
  <c r="P22" i="21"/>
  <c r="O22" i="21"/>
  <c r="N22" i="21"/>
  <c r="M22" i="21"/>
  <c r="L22" i="21"/>
  <c r="K22" i="21"/>
  <c r="J22" i="21"/>
  <c r="I22" i="21"/>
  <c r="H22" i="21"/>
  <c r="G22" i="21"/>
  <c r="F22" i="21"/>
  <c r="E22" i="21"/>
  <c r="D22" i="21"/>
  <c r="Z21" i="21"/>
  <c r="Y21" i="21"/>
  <c r="X21" i="21"/>
  <c r="W21" i="21"/>
  <c r="V21" i="21"/>
  <c r="U21" i="21"/>
  <c r="T21" i="21"/>
  <c r="S21" i="21"/>
  <c r="R21" i="21"/>
  <c r="Q21" i="21"/>
  <c r="P21" i="21"/>
  <c r="O21" i="21"/>
  <c r="N21" i="21"/>
  <c r="M21" i="21"/>
  <c r="L21" i="21"/>
  <c r="K21" i="21"/>
  <c r="J21" i="21"/>
  <c r="I21" i="21"/>
  <c r="H21" i="21"/>
  <c r="G21" i="21"/>
  <c r="F21" i="21"/>
  <c r="E21" i="21"/>
  <c r="D21" i="21"/>
  <c r="Z20" i="21"/>
  <c r="Y20" i="21"/>
  <c r="X20" i="21"/>
  <c r="W20" i="21"/>
  <c r="V20" i="21"/>
  <c r="U20" i="21"/>
  <c r="T20" i="21"/>
  <c r="S20" i="21"/>
  <c r="R20" i="21"/>
  <c r="Q20" i="21"/>
  <c r="P20" i="21"/>
  <c r="O20" i="21"/>
  <c r="N20" i="21"/>
  <c r="M20" i="21"/>
  <c r="L20" i="21"/>
  <c r="K20" i="21"/>
  <c r="J20" i="21"/>
  <c r="I20" i="21"/>
  <c r="H20" i="21"/>
  <c r="G20" i="21"/>
  <c r="F20" i="21"/>
  <c r="E20" i="21"/>
  <c r="D20" i="21"/>
  <c r="Z19" i="21"/>
  <c r="Y19" i="21"/>
  <c r="X19" i="21"/>
  <c r="W19" i="21"/>
  <c r="V19" i="21"/>
  <c r="U19" i="21"/>
  <c r="T19" i="21"/>
  <c r="S19" i="21"/>
  <c r="R19" i="21"/>
  <c r="Q19" i="21"/>
  <c r="P19" i="21"/>
  <c r="O19" i="21"/>
  <c r="N19" i="21"/>
  <c r="M19" i="21"/>
  <c r="L19" i="21"/>
  <c r="K19" i="21"/>
  <c r="J19" i="21"/>
  <c r="I19" i="21"/>
  <c r="H19" i="21"/>
  <c r="G19" i="21"/>
  <c r="F19" i="21"/>
  <c r="E19" i="21"/>
  <c r="D19" i="21"/>
  <c r="Z18" i="21"/>
  <c r="Y18" i="21"/>
  <c r="X18" i="21"/>
  <c r="W18" i="21"/>
  <c r="V18" i="21"/>
  <c r="U18" i="21"/>
  <c r="T18" i="21"/>
  <c r="S18" i="21"/>
  <c r="R18" i="21"/>
  <c r="Q18" i="21"/>
  <c r="P18" i="21"/>
  <c r="O18" i="21"/>
  <c r="N18" i="21"/>
  <c r="M18" i="21"/>
  <c r="L18" i="21"/>
  <c r="K18" i="21"/>
  <c r="J18" i="21"/>
  <c r="I18" i="21"/>
  <c r="H18" i="21"/>
  <c r="G18" i="21"/>
  <c r="F18" i="21"/>
  <c r="E18" i="21"/>
  <c r="D18" i="21"/>
  <c r="Z17" i="21"/>
  <c r="Y17" i="21"/>
  <c r="X17" i="21"/>
  <c r="W17" i="21"/>
  <c r="V17" i="21"/>
  <c r="U17" i="21"/>
  <c r="T17" i="21"/>
  <c r="S17" i="21"/>
  <c r="R17" i="21"/>
  <c r="Q17" i="21"/>
  <c r="P17" i="21"/>
  <c r="O17" i="21"/>
  <c r="N17" i="21"/>
  <c r="M17" i="21"/>
  <c r="L17" i="21"/>
  <c r="K17" i="21"/>
  <c r="J17" i="21"/>
  <c r="I17" i="21"/>
  <c r="H17" i="21"/>
  <c r="G17" i="21"/>
  <c r="F17" i="21"/>
  <c r="E17" i="21"/>
  <c r="D17" i="21"/>
  <c r="Z16" i="21"/>
  <c r="Y16" i="21"/>
  <c r="X16" i="21"/>
  <c r="W16" i="21"/>
  <c r="V16" i="21"/>
  <c r="U16" i="21"/>
  <c r="T16" i="21"/>
  <c r="S16" i="21"/>
  <c r="R16" i="21"/>
  <c r="Q16" i="21"/>
  <c r="P16" i="21"/>
  <c r="O16" i="21"/>
  <c r="N16" i="21"/>
  <c r="M16" i="21"/>
  <c r="L16" i="21"/>
  <c r="K16" i="21"/>
  <c r="J16" i="21"/>
  <c r="I16" i="21"/>
  <c r="H16" i="21"/>
  <c r="G16" i="21"/>
  <c r="F16" i="21"/>
  <c r="E16" i="21"/>
  <c r="D16" i="21"/>
  <c r="Z15" i="21"/>
  <c r="Y15" i="21"/>
  <c r="X15" i="21"/>
  <c r="W15" i="21"/>
  <c r="V15" i="21"/>
  <c r="U15" i="21"/>
  <c r="T15" i="21"/>
  <c r="S15" i="21"/>
  <c r="R15" i="21"/>
  <c r="Q15" i="21"/>
  <c r="P15" i="21"/>
  <c r="O15" i="21"/>
  <c r="N15" i="21"/>
  <c r="M15" i="21"/>
  <c r="L15" i="21"/>
  <c r="K15" i="21"/>
  <c r="J15" i="21"/>
  <c r="I15" i="21"/>
  <c r="H15" i="21"/>
  <c r="G15" i="21"/>
  <c r="F15" i="21"/>
  <c r="E15" i="21"/>
  <c r="D15" i="21"/>
  <c r="Z14" i="21"/>
  <c r="Y14" i="21"/>
  <c r="X14" i="21"/>
  <c r="W14" i="21"/>
  <c r="V14" i="21"/>
  <c r="U14" i="21"/>
  <c r="T14" i="21"/>
  <c r="S14" i="21"/>
  <c r="R14" i="21"/>
  <c r="Q14" i="21"/>
  <c r="P14" i="21"/>
  <c r="O14" i="21"/>
  <c r="N14" i="21"/>
  <c r="M14" i="21"/>
  <c r="L14" i="21"/>
  <c r="K14" i="21"/>
  <c r="J14" i="21"/>
  <c r="I14" i="21"/>
  <c r="H14" i="21"/>
  <c r="G14" i="21"/>
  <c r="F14" i="21"/>
  <c r="E14" i="21"/>
  <c r="D14" i="21"/>
  <c r="Z13" i="21"/>
  <c r="Y13" i="21"/>
  <c r="X13" i="21"/>
  <c r="W13" i="21"/>
  <c r="V13" i="21"/>
  <c r="U13" i="21"/>
  <c r="T13" i="21"/>
  <c r="S13" i="21"/>
  <c r="R13" i="21"/>
  <c r="Q13" i="21"/>
  <c r="P13" i="21"/>
  <c r="O13" i="21"/>
  <c r="N13" i="21"/>
  <c r="M13" i="21"/>
  <c r="L13" i="21"/>
  <c r="K13" i="21"/>
  <c r="J13" i="21"/>
  <c r="I13" i="21"/>
  <c r="H13" i="21"/>
  <c r="G13" i="21"/>
  <c r="F13" i="21"/>
  <c r="E13" i="21"/>
  <c r="D13" i="21"/>
  <c r="Z12" i="21"/>
  <c r="Y12" i="21"/>
  <c r="X12" i="21"/>
  <c r="W12" i="21"/>
  <c r="V12" i="21"/>
  <c r="U12" i="21"/>
  <c r="T12" i="21"/>
  <c r="S12" i="21"/>
  <c r="R12" i="21"/>
  <c r="Q12" i="21"/>
  <c r="P12" i="21"/>
  <c r="O12" i="21"/>
  <c r="N12" i="21"/>
  <c r="M12" i="21"/>
  <c r="L12" i="21"/>
  <c r="K12" i="21"/>
  <c r="J12" i="21"/>
  <c r="I12" i="21"/>
  <c r="H12" i="21"/>
  <c r="G12" i="21"/>
  <c r="F12" i="21"/>
  <c r="E12" i="21"/>
  <c r="D12" i="21"/>
  <c r="Z11" i="21"/>
  <c r="Y11" i="21"/>
  <c r="X11" i="21"/>
  <c r="W11" i="21"/>
  <c r="V11" i="21"/>
  <c r="U11" i="21"/>
  <c r="T11" i="21"/>
  <c r="S11" i="21"/>
  <c r="R11" i="21"/>
  <c r="Q11" i="21"/>
  <c r="P11" i="21"/>
  <c r="O11" i="21"/>
  <c r="N11" i="21"/>
  <c r="M11" i="21"/>
  <c r="L11" i="21"/>
  <c r="K11" i="21"/>
  <c r="J11" i="21"/>
  <c r="I11" i="21"/>
  <c r="H11" i="21"/>
  <c r="G11" i="21"/>
  <c r="F11" i="21"/>
  <c r="E11" i="21"/>
  <c r="D11" i="21"/>
  <c r="Z10" i="21"/>
  <c r="Y10" i="21"/>
  <c r="X10" i="21"/>
  <c r="W10" i="21"/>
  <c r="V10" i="21"/>
  <c r="U10" i="21"/>
  <c r="T10" i="21"/>
  <c r="S10" i="21"/>
  <c r="R10" i="21"/>
  <c r="Q10" i="21"/>
  <c r="P10" i="21"/>
  <c r="O10" i="21"/>
  <c r="N10" i="21"/>
  <c r="M10" i="21"/>
  <c r="L10" i="21"/>
  <c r="K10" i="21"/>
  <c r="J10" i="21"/>
  <c r="I10" i="21"/>
  <c r="H10" i="21"/>
  <c r="G10" i="21"/>
  <c r="F10" i="21"/>
  <c r="E10" i="21"/>
  <c r="D10" i="21"/>
  <c r="C46" i="21"/>
  <c r="C45" i="21"/>
  <c r="C44" i="21"/>
  <c r="C43" i="21"/>
  <c r="C42" i="21"/>
  <c r="C41" i="21"/>
  <c r="C40" i="21"/>
  <c r="C37" i="21"/>
  <c r="C36" i="21"/>
  <c r="C35" i="21"/>
  <c r="C34" i="21"/>
  <c r="C33" i="21"/>
  <c r="C32" i="21"/>
  <c r="C29" i="21"/>
  <c r="C27" i="21"/>
  <c r="C26" i="21"/>
  <c r="C24" i="21"/>
  <c r="C23" i="21"/>
  <c r="C22" i="21"/>
  <c r="C21" i="21"/>
  <c r="C20" i="21"/>
  <c r="C19" i="21"/>
  <c r="C18" i="21"/>
  <c r="C17" i="21"/>
  <c r="C16" i="21"/>
  <c r="C15" i="21"/>
  <c r="C14" i="21"/>
  <c r="C13" i="21"/>
  <c r="C12" i="21"/>
  <c r="C11" i="21"/>
  <c r="C10" i="21"/>
  <c r="AW38" i="29" l="1"/>
  <c r="AW37" i="29"/>
  <c r="AW36" i="29"/>
  <c r="AW35" i="29"/>
  <c r="AW34" i="29"/>
  <c r="AW33" i="29"/>
  <c r="AW30" i="29"/>
  <c r="AW28" i="29"/>
  <c r="AW27" i="29"/>
  <c r="AW25" i="29"/>
  <c r="AW24" i="29"/>
  <c r="AW23" i="29"/>
  <c r="AW22" i="29"/>
  <c r="AW21" i="29"/>
  <c r="AW20" i="29"/>
  <c r="AW19" i="29"/>
  <c r="AW18" i="29"/>
  <c r="AW17" i="29"/>
  <c r="AW16" i="29"/>
  <c r="AW15" i="29"/>
  <c r="AW14" i="29"/>
  <c r="AW13" i="29"/>
  <c r="AW12" i="29"/>
  <c r="AW11" i="29"/>
  <c r="AE47" i="29"/>
  <c r="AE46" i="29"/>
  <c r="AE45" i="29"/>
  <c r="AE44" i="29"/>
  <c r="AE43" i="29"/>
  <c r="AE42" i="29"/>
  <c r="AE41" i="29"/>
  <c r="AE38" i="29"/>
  <c r="AE37" i="29"/>
  <c r="AE36" i="29"/>
  <c r="AE35" i="29"/>
  <c r="AE34" i="29"/>
  <c r="AE33" i="29"/>
  <c r="AE30" i="29"/>
  <c r="AE28" i="29"/>
  <c r="AE27" i="29"/>
  <c r="AE25" i="29"/>
  <c r="AE24" i="29"/>
  <c r="AE23" i="29"/>
  <c r="AE22" i="29"/>
  <c r="AE21" i="29"/>
  <c r="AE20" i="29"/>
  <c r="AE19" i="29"/>
  <c r="AE18" i="29"/>
  <c r="AE17" i="29"/>
  <c r="AE16" i="29"/>
  <c r="AE15" i="29"/>
  <c r="AE14" i="29"/>
  <c r="AE13" i="29"/>
  <c r="AE12" i="29"/>
  <c r="AE11" i="29"/>
  <c r="M47" i="29"/>
  <c r="M46" i="29"/>
  <c r="M45" i="29"/>
  <c r="M44" i="29"/>
  <c r="M43" i="29"/>
  <c r="M42" i="29"/>
  <c r="M41" i="29"/>
  <c r="M38" i="29"/>
  <c r="M37" i="29"/>
  <c r="M36" i="29"/>
  <c r="M35" i="29"/>
  <c r="M34" i="29"/>
  <c r="M33" i="29"/>
  <c r="M30" i="29"/>
  <c r="M28" i="29"/>
  <c r="M27" i="29"/>
  <c r="M25" i="29"/>
  <c r="M24" i="29"/>
  <c r="M23" i="29"/>
  <c r="M22" i="29"/>
  <c r="M21" i="29"/>
  <c r="M20" i="29"/>
  <c r="M19" i="29"/>
  <c r="M18" i="29"/>
  <c r="M17" i="29"/>
  <c r="M16" i="29"/>
  <c r="M15" i="29"/>
  <c r="M14" i="29"/>
  <c r="M13" i="29"/>
  <c r="M12" i="29"/>
  <c r="M11" i="29"/>
  <c r="AU38" i="29" l="1"/>
  <c r="AU37" i="29"/>
  <c r="AU36" i="29"/>
  <c r="AU35" i="29"/>
  <c r="AU34" i="29"/>
  <c r="AU33" i="29"/>
  <c r="AU30" i="29"/>
  <c r="AU28" i="29"/>
  <c r="AU27" i="29"/>
  <c r="AU25" i="29"/>
  <c r="AU24" i="29"/>
  <c r="AU23" i="29"/>
  <c r="AU22" i="29"/>
  <c r="AU21" i="29"/>
  <c r="AU20" i="29"/>
  <c r="AU19" i="29"/>
  <c r="AU18" i="29"/>
  <c r="AU17" i="29"/>
  <c r="AU16" i="29"/>
  <c r="AU15" i="29"/>
  <c r="AU14" i="29"/>
  <c r="AU13" i="29"/>
  <c r="AU12" i="29"/>
  <c r="AU11" i="29"/>
  <c r="AN38" i="29"/>
  <c r="AN37" i="29"/>
  <c r="AN36" i="29"/>
  <c r="AN35" i="29"/>
  <c r="AN34" i="29"/>
  <c r="AN33" i="29"/>
  <c r="AN30" i="29"/>
  <c r="AN28" i="29"/>
  <c r="AN27" i="29"/>
  <c r="AN25" i="29"/>
  <c r="AN24" i="29"/>
  <c r="AN23" i="29"/>
  <c r="AN22" i="29"/>
  <c r="AN21" i="29"/>
  <c r="AN20" i="29"/>
  <c r="AN19" i="29"/>
  <c r="AN18" i="29"/>
  <c r="AN17" i="29"/>
  <c r="AN16" i="29"/>
  <c r="AN15" i="29"/>
  <c r="AN14" i="29"/>
  <c r="AN13" i="29"/>
  <c r="AN12" i="29"/>
  <c r="AN11" i="29"/>
  <c r="AC47" i="29"/>
  <c r="AC46" i="29"/>
  <c r="AC45" i="29"/>
  <c r="AC44" i="29"/>
  <c r="AC43" i="29"/>
  <c r="AC42" i="29"/>
  <c r="AC41" i="29"/>
  <c r="AC38" i="29"/>
  <c r="AC37" i="29"/>
  <c r="AC36" i="29"/>
  <c r="AC35" i="29"/>
  <c r="AC34" i="29"/>
  <c r="AC33" i="29"/>
  <c r="AC30" i="29"/>
  <c r="AC28" i="29"/>
  <c r="AC27" i="29"/>
  <c r="AC25" i="29"/>
  <c r="AC24" i="29"/>
  <c r="AC23" i="29"/>
  <c r="AC22" i="29"/>
  <c r="AC21" i="29"/>
  <c r="AC20" i="29"/>
  <c r="AC19" i="29"/>
  <c r="AC18" i="29"/>
  <c r="AC17" i="29"/>
  <c r="AC16" i="29"/>
  <c r="AC15" i="29"/>
  <c r="AC14" i="29"/>
  <c r="AC13" i="29"/>
  <c r="AC12" i="29"/>
  <c r="AC11" i="29"/>
  <c r="V47" i="29"/>
  <c r="V46" i="29"/>
  <c r="V45" i="29"/>
  <c r="V44" i="29"/>
  <c r="V43" i="29"/>
  <c r="V42" i="29"/>
  <c r="V41" i="29"/>
  <c r="V38" i="29"/>
  <c r="V37" i="29"/>
  <c r="V36" i="29"/>
  <c r="V35" i="29"/>
  <c r="V34" i="29"/>
  <c r="V33" i="29"/>
  <c r="V30" i="29"/>
  <c r="V28" i="29"/>
  <c r="V27" i="29"/>
  <c r="V25" i="29"/>
  <c r="V24" i="29"/>
  <c r="V23" i="29"/>
  <c r="V22" i="29"/>
  <c r="V21" i="29"/>
  <c r="V20" i="29"/>
  <c r="V19" i="29"/>
  <c r="V18" i="29"/>
  <c r="V17" i="29"/>
  <c r="V16" i="29"/>
  <c r="V15" i="29"/>
  <c r="V14" i="29"/>
  <c r="V13" i="29"/>
  <c r="V12" i="29"/>
  <c r="V11" i="29"/>
  <c r="K47" i="29"/>
  <c r="K46" i="29"/>
  <c r="K45" i="29"/>
  <c r="K44" i="29"/>
  <c r="K43" i="29"/>
  <c r="K42" i="29"/>
  <c r="K41" i="29"/>
  <c r="K38" i="29"/>
  <c r="K37" i="29"/>
  <c r="K36" i="29"/>
  <c r="K35" i="29"/>
  <c r="K34" i="29"/>
  <c r="K33" i="29"/>
  <c r="K30" i="29"/>
  <c r="K28" i="29"/>
  <c r="K27" i="29"/>
  <c r="K25" i="29"/>
  <c r="K24" i="29"/>
  <c r="K23" i="29"/>
  <c r="K22" i="29"/>
  <c r="K21" i="29"/>
  <c r="K20" i="29"/>
  <c r="K19" i="29"/>
  <c r="K18" i="29"/>
  <c r="K17" i="29"/>
  <c r="K16" i="29"/>
  <c r="K15" i="29"/>
  <c r="K14" i="29"/>
  <c r="K13" i="29"/>
  <c r="K12" i="29"/>
  <c r="K11" i="29"/>
  <c r="D47" i="29"/>
  <c r="D46" i="29"/>
  <c r="D45" i="29"/>
  <c r="D44" i="29"/>
  <c r="D43" i="29"/>
  <c r="D42" i="29"/>
  <c r="D41" i="29"/>
  <c r="D38" i="29"/>
  <c r="D37" i="29"/>
  <c r="D36" i="29"/>
  <c r="D35" i="29"/>
  <c r="D34" i="29"/>
  <c r="D33" i="29"/>
  <c r="D30" i="29"/>
  <c r="D28" i="29"/>
  <c r="D27" i="29"/>
  <c r="D25" i="29"/>
  <c r="D24" i="29"/>
  <c r="D23" i="29"/>
  <c r="D22" i="29"/>
  <c r="D21" i="29"/>
  <c r="D20" i="29"/>
  <c r="D19" i="29"/>
  <c r="D18" i="29"/>
  <c r="D17" i="29"/>
  <c r="D16" i="29"/>
  <c r="D15" i="29"/>
  <c r="D14" i="29"/>
  <c r="D13" i="29"/>
  <c r="D12" i="29"/>
  <c r="D11" i="29"/>
  <c r="L45" i="6" l="1"/>
  <c r="K45" i="6"/>
  <c r="J45" i="6"/>
  <c r="I45" i="6"/>
  <c r="H45" i="6"/>
  <c r="G45" i="6"/>
  <c r="F45" i="6"/>
  <c r="E45" i="6"/>
  <c r="D45" i="6"/>
  <c r="C45" i="6"/>
  <c r="L44" i="6"/>
  <c r="K44" i="6"/>
  <c r="J44" i="6"/>
  <c r="I44" i="6"/>
  <c r="H44" i="6"/>
  <c r="G44" i="6"/>
  <c r="F44" i="6"/>
  <c r="E44" i="6"/>
  <c r="D44" i="6"/>
  <c r="C44" i="6"/>
  <c r="L43" i="6"/>
  <c r="K43" i="6"/>
  <c r="J43" i="6"/>
  <c r="I43" i="6"/>
  <c r="H43" i="6"/>
  <c r="G43" i="6"/>
  <c r="F43" i="6"/>
  <c r="E43" i="6"/>
  <c r="D43" i="6"/>
  <c r="C43" i="6"/>
  <c r="L42" i="6"/>
  <c r="K42" i="6"/>
  <c r="J42" i="6"/>
  <c r="I42" i="6"/>
  <c r="H42" i="6"/>
  <c r="G42" i="6"/>
  <c r="F42" i="6"/>
  <c r="E42" i="6"/>
  <c r="D42" i="6"/>
  <c r="C42" i="6"/>
  <c r="L41" i="6"/>
  <c r="K41" i="6"/>
  <c r="J41" i="6"/>
  <c r="I41" i="6"/>
  <c r="H41" i="6"/>
  <c r="G41" i="6"/>
  <c r="F41" i="6"/>
  <c r="E41" i="6"/>
  <c r="D41" i="6"/>
  <c r="C41" i="6"/>
  <c r="L40" i="6"/>
  <c r="K40" i="6"/>
  <c r="J40" i="6"/>
  <c r="I40" i="6"/>
  <c r="H40" i="6"/>
  <c r="G40" i="6"/>
  <c r="F40" i="6"/>
  <c r="E40" i="6"/>
  <c r="D40" i="6"/>
  <c r="C40" i="6"/>
  <c r="L39" i="6"/>
  <c r="K39" i="6"/>
  <c r="J39" i="6"/>
  <c r="I39" i="6"/>
  <c r="H39" i="6"/>
  <c r="G39" i="6"/>
  <c r="F39" i="6"/>
  <c r="E39" i="6"/>
  <c r="D39" i="6"/>
  <c r="C39" i="6"/>
  <c r="Q36" i="6"/>
  <c r="P36" i="6"/>
  <c r="O36" i="6"/>
  <c r="N36" i="6"/>
  <c r="M36" i="6"/>
  <c r="L36" i="6"/>
  <c r="K36" i="6"/>
  <c r="J36" i="6"/>
  <c r="I36" i="6"/>
  <c r="H36" i="6"/>
  <c r="G36" i="6"/>
  <c r="F36" i="6"/>
  <c r="E36" i="6"/>
  <c r="D36" i="6"/>
  <c r="C36" i="6"/>
  <c r="Q35" i="6"/>
  <c r="P35" i="6"/>
  <c r="O35" i="6"/>
  <c r="N35" i="6"/>
  <c r="M35" i="6"/>
  <c r="L35" i="6"/>
  <c r="K35" i="6"/>
  <c r="J35" i="6"/>
  <c r="I35" i="6"/>
  <c r="H35" i="6"/>
  <c r="G35" i="6"/>
  <c r="F35" i="6"/>
  <c r="E35" i="6"/>
  <c r="D35" i="6"/>
  <c r="C35" i="6"/>
  <c r="Q34" i="6"/>
  <c r="P34" i="6"/>
  <c r="O34" i="6"/>
  <c r="N34" i="6"/>
  <c r="M34" i="6"/>
  <c r="L34" i="6"/>
  <c r="K34" i="6"/>
  <c r="J34" i="6"/>
  <c r="I34" i="6"/>
  <c r="H34" i="6"/>
  <c r="G34" i="6"/>
  <c r="F34" i="6"/>
  <c r="E34" i="6"/>
  <c r="D34" i="6"/>
  <c r="C34" i="6"/>
  <c r="Q33" i="6"/>
  <c r="P33" i="6"/>
  <c r="O33" i="6"/>
  <c r="N33" i="6"/>
  <c r="M33" i="6"/>
  <c r="L33" i="6"/>
  <c r="K33" i="6"/>
  <c r="J33" i="6"/>
  <c r="I33" i="6"/>
  <c r="H33" i="6"/>
  <c r="G33" i="6"/>
  <c r="F33" i="6"/>
  <c r="E33" i="6"/>
  <c r="D33" i="6"/>
  <c r="C33" i="6"/>
  <c r="Q32" i="6"/>
  <c r="P32" i="6"/>
  <c r="O32" i="6"/>
  <c r="N32" i="6"/>
  <c r="M32" i="6"/>
  <c r="L32" i="6"/>
  <c r="K32" i="6"/>
  <c r="J32" i="6"/>
  <c r="I32" i="6"/>
  <c r="H32" i="6"/>
  <c r="G32" i="6"/>
  <c r="F32" i="6"/>
  <c r="E32" i="6"/>
  <c r="D32" i="6"/>
  <c r="C32" i="6"/>
  <c r="Q31" i="6"/>
  <c r="P31" i="6"/>
  <c r="O31" i="6"/>
  <c r="N31" i="6"/>
  <c r="M31" i="6"/>
  <c r="L31" i="6"/>
  <c r="K31" i="6"/>
  <c r="J31" i="6"/>
  <c r="I31" i="6"/>
  <c r="H31" i="6"/>
  <c r="G31" i="6"/>
  <c r="F31" i="6"/>
  <c r="E31" i="6"/>
  <c r="D31" i="6"/>
  <c r="C31" i="6"/>
  <c r="Q28" i="6"/>
  <c r="P28" i="6"/>
  <c r="O28" i="6"/>
  <c r="N28" i="6"/>
  <c r="M28" i="6"/>
  <c r="L28" i="6"/>
  <c r="K28" i="6"/>
  <c r="J28" i="6"/>
  <c r="I28" i="6"/>
  <c r="H28" i="6"/>
  <c r="G28" i="6"/>
  <c r="F28" i="6"/>
  <c r="E28" i="6"/>
  <c r="D28" i="6"/>
  <c r="C28" i="6"/>
  <c r="Q26" i="6"/>
  <c r="P26" i="6"/>
  <c r="O26" i="6"/>
  <c r="N26" i="6"/>
  <c r="M26" i="6"/>
  <c r="L26" i="6"/>
  <c r="K26" i="6"/>
  <c r="J26" i="6"/>
  <c r="I26" i="6"/>
  <c r="H26" i="6"/>
  <c r="G26" i="6"/>
  <c r="F26" i="6"/>
  <c r="E26" i="6"/>
  <c r="D26" i="6"/>
  <c r="C26" i="6"/>
  <c r="Q25" i="6"/>
  <c r="P25" i="6"/>
  <c r="O25" i="6"/>
  <c r="N25" i="6"/>
  <c r="M25" i="6"/>
  <c r="L25" i="6"/>
  <c r="K25" i="6"/>
  <c r="J25" i="6"/>
  <c r="I25" i="6"/>
  <c r="H25" i="6"/>
  <c r="G25" i="6"/>
  <c r="F25" i="6"/>
  <c r="E25" i="6"/>
  <c r="D25" i="6"/>
  <c r="C25" i="6"/>
  <c r="Q23" i="6"/>
  <c r="P23" i="6"/>
  <c r="O23" i="6"/>
  <c r="N23" i="6"/>
  <c r="M23" i="6"/>
  <c r="L23" i="6"/>
  <c r="K23" i="6"/>
  <c r="J23" i="6"/>
  <c r="I23" i="6"/>
  <c r="H23" i="6"/>
  <c r="G23" i="6"/>
  <c r="F23" i="6"/>
  <c r="E23" i="6"/>
  <c r="D23" i="6"/>
  <c r="C23" i="6"/>
  <c r="Q22" i="6"/>
  <c r="P22" i="6"/>
  <c r="O22" i="6"/>
  <c r="N22" i="6"/>
  <c r="M22" i="6"/>
  <c r="L22" i="6"/>
  <c r="K22" i="6"/>
  <c r="J22" i="6"/>
  <c r="I22" i="6"/>
  <c r="H22" i="6"/>
  <c r="G22" i="6"/>
  <c r="F22" i="6"/>
  <c r="E22" i="6"/>
  <c r="D22" i="6"/>
  <c r="C22" i="6"/>
  <c r="Q21" i="6"/>
  <c r="P21" i="6"/>
  <c r="O21" i="6"/>
  <c r="N21" i="6"/>
  <c r="M21" i="6"/>
  <c r="L21" i="6"/>
  <c r="K21" i="6"/>
  <c r="J21" i="6"/>
  <c r="I21" i="6"/>
  <c r="H21" i="6"/>
  <c r="G21" i="6"/>
  <c r="F21" i="6"/>
  <c r="E21" i="6"/>
  <c r="D21" i="6"/>
  <c r="C21" i="6"/>
  <c r="Q20" i="6"/>
  <c r="P20" i="6"/>
  <c r="O20" i="6"/>
  <c r="N20" i="6"/>
  <c r="M20" i="6"/>
  <c r="L20" i="6"/>
  <c r="K20" i="6"/>
  <c r="J20" i="6"/>
  <c r="I20" i="6"/>
  <c r="H20" i="6"/>
  <c r="G20" i="6"/>
  <c r="F20" i="6"/>
  <c r="E20" i="6"/>
  <c r="D20" i="6"/>
  <c r="C20" i="6"/>
  <c r="Q19" i="6"/>
  <c r="P19" i="6"/>
  <c r="O19" i="6"/>
  <c r="N19" i="6"/>
  <c r="M19" i="6"/>
  <c r="L19" i="6"/>
  <c r="K19" i="6"/>
  <c r="J19" i="6"/>
  <c r="I19" i="6"/>
  <c r="H19" i="6"/>
  <c r="G19" i="6"/>
  <c r="F19" i="6"/>
  <c r="E19" i="6"/>
  <c r="D19" i="6"/>
  <c r="C19" i="6"/>
  <c r="Q18" i="6"/>
  <c r="P18" i="6"/>
  <c r="O18" i="6"/>
  <c r="N18" i="6"/>
  <c r="M18" i="6"/>
  <c r="L18" i="6"/>
  <c r="K18" i="6"/>
  <c r="J18" i="6"/>
  <c r="I18" i="6"/>
  <c r="H18" i="6"/>
  <c r="G18" i="6"/>
  <c r="F18" i="6"/>
  <c r="E18" i="6"/>
  <c r="D18" i="6"/>
  <c r="C18" i="6"/>
  <c r="Q17" i="6"/>
  <c r="P17" i="6"/>
  <c r="O17" i="6"/>
  <c r="N17" i="6"/>
  <c r="M17" i="6"/>
  <c r="L17" i="6"/>
  <c r="K17" i="6"/>
  <c r="J17" i="6"/>
  <c r="I17" i="6"/>
  <c r="H17" i="6"/>
  <c r="G17" i="6"/>
  <c r="F17" i="6"/>
  <c r="E17" i="6"/>
  <c r="D17" i="6"/>
  <c r="C17" i="6"/>
  <c r="Q16" i="6"/>
  <c r="P16" i="6"/>
  <c r="O16" i="6"/>
  <c r="N16" i="6"/>
  <c r="M16" i="6"/>
  <c r="L16" i="6"/>
  <c r="K16" i="6"/>
  <c r="J16" i="6"/>
  <c r="I16" i="6"/>
  <c r="H16" i="6"/>
  <c r="G16" i="6"/>
  <c r="F16" i="6"/>
  <c r="E16" i="6"/>
  <c r="D16" i="6"/>
  <c r="C16" i="6"/>
  <c r="Q15" i="6"/>
  <c r="P15" i="6"/>
  <c r="O15" i="6"/>
  <c r="N15" i="6"/>
  <c r="M15" i="6"/>
  <c r="L15" i="6"/>
  <c r="K15" i="6"/>
  <c r="J15" i="6"/>
  <c r="I15" i="6"/>
  <c r="H15" i="6"/>
  <c r="G15" i="6"/>
  <c r="F15" i="6"/>
  <c r="E15" i="6"/>
  <c r="D15" i="6"/>
  <c r="C15" i="6"/>
  <c r="Q14" i="6"/>
  <c r="P14" i="6"/>
  <c r="O14" i="6"/>
  <c r="N14" i="6"/>
  <c r="M14" i="6"/>
  <c r="L14" i="6"/>
  <c r="K14" i="6"/>
  <c r="J14" i="6"/>
  <c r="I14" i="6"/>
  <c r="H14" i="6"/>
  <c r="G14" i="6"/>
  <c r="F14" i="6"/>
  <c r="E14" i="6"/>
  <c r="D14" i="6"/>
  <c r="C14" i="6"/>
  <c r="Q13" i="6"/>
  <c r="P13" i="6"/>
  <c r="O13" i="6"/>
  <c r="N13" i="6"/>
  <c r="M13" i="6"/>
  <c r="L13" i="6"/>
  <c r="K13" i="6"/>
  <c r="J13" i="6"/>
  <c r="I13" i="6"/>
  <c r="H13" i="6"/>
  <c r="G13" i="6"/>
  <c r="F13" i="6"/>
  <c r="E13" i="6"/>
  <c r="D13" i="6"/>
  <c r="C13" i="6"/>
  <c r="Q12" i="6"/>
  <c r="P12" i="6"/>
  <c r="O12" i="6"/>
  <c r="N12" i="6"/>
  <c r="M12" i="6"/>
  <c r="L12" i="6"/>
  <c r="K12" i="6"/>
  <c r="J12" i="6"/>
  <c r="I12" i="6"/>
  <c r="H12" i="6"/>
  <c r="G12" i="6"/>
  <c r="F12" i="6"/>
  <c r="E12" i="6"/>
  <c r="D12" i="6"/>
  <c r="C12" i="6"/>
  <c r="Q11" i="6"/>
  <c r="P11" i="6"/>
  <c r="O11" i="6"/>
  <c r="N11" i="6"/>
  <c r="M11" i="6"/>
  <c r="L11" i="6"/>
  <c r="K11" i="6"/>
  <c r="J11" i="6"/>
  <c r="I11" i="6"/>
  <c r="H11" i="6"/>
  <c r="G11" i="6"/>
  <c r="F11" i="6"/>
  <c r="E11" i="6"/>
  <c r="D11" i="6"/>
  <c r="C11" i="6"/>
  <c r="Q10" i="6"/>
  <c r="P10" i="6"/>
  <c r="O10" i="6"/>
  <c r="N10" i="6"/>
  <c r="M10" i="6"/>
  <c r="L10" i="6"/>
  <c r="K10" i="6"/>
  <c r="J10" i="6"/>
  <c r="I10" i="6"/>
  <c r="H10" i="6"/>
  <c r="G10" i="6"/>
  <c r="F10" i="6"/>
  <c r="E10" i="6"/>
  <c r="Q9" i="6"/>
  <c r="P9" i="6"/>
  <c r="O9" i="6"/>
  <c r="N9" i="6"/>
  <c r="M9" i="6"/>
  <c r="L9" i="6"/>
  <c r="K9" i="6"/>
  <c r="J9" i="6"/>
  <c r="I9" i="6"/>
  <c r="H9" i="6"/>
  <c r="G9" i="6"/>
  <c r="F9" i="6"/>
  <c r="E9" i="6"/>
  <c r="D10" i="6"/>
  <c r="C10" i="6"/>
  <c r="D9" i="6"/>
  <c r="C9" i="6"/>
  <c r="BD38" i="29" l="1"/>
  <c r="BD37" i="29"/>
  <c r="BD36" i="29"/>
  <c r="BD35" i="29"/>
  <c r="BD34" i="29"/>
  <c r="BD33" i="29"/>
  <c r="BD30" i="29"/>
  <c r="BD28" i="29"/>
  <c r="BD27" i="29"/>
  <c r="BD25" i="29"/>
  <c r="BD24" i="29"/>
  <c r="BD23" i="29"/>
  <c r="BD22" i="29"/>
  <c r="BD21" i="29"/>
  <c r="BD20" i="29"/>
  <c r="BD19" i="29"/>
  <c r="BD18" i="29"/>
  <c r="BD17" i="29"/>
  <c r="BD16" i="29"/>
  <c r="BD15" i="29"/>
  <c r="BD14" i="29"/>
  <c r="BD13" i="29"/>
  <c r="BD12" i="29"/>
  <c r="BD11" i="29"/>
  <c r="BB38" i="29"/>
  <c r="BB37" i="29"/>
  <c r="BB36" i="29"/>
  <c r="BB35" i="29"/>
  <c r="BB34" i="29"/>
  <c r="BB33" i="29"/>
  <c r="BB30" i="29"/>
  <c r="AZ38" i="29"/>
  <c r="AZ37" i="29"/>
  <c r="AZ36" i="29"/>
  <c r="AZ35" i="29"/>
  <c r="AZ34" i="29"/>
  <c r="AZ33" i="29"/>
  <c r="AZ30" i="29"/>
  <c r="AV38" i="29"/>
  <c r="AV37" i="29"/>
  <c r="AV36" i="29"/>
  <c r="AV35" i="29"/>
  <c r="AV34" i="29"/>
  <c r="AV33" i="29"/>
  <c r="AV30" i="29"/>
  <c r="AO38" i="29"/>
  <c r="AO37" i="29"/>
  <c r="AO36" i="29"/>
  <c r="AO35" i="29"/>
  <c r="AO34" i="29"/>
  <c r="AO33" i="29"/>
  <c r="AO30" i="29"/>
  <c r="AL47" i="29"/>
  <c r="AL46" i="29"/>
  <c r="AL45" i="29"/>
  <c r="AL44" i="29"/>
  <c r="AL43" i="29"/>
  <c r="AL42" i="29"/>
  <c r="AL41" i="29"/>
  <c r="AL38" i="29"/>
  <c r="AL37" i="29"/>
  <c r="AL36" i="29"/>
  <c r="AL35" i="29"/>
  <c r="AL34" i="29"/>
  <c r="AL33" i="29"/>
  <c r="AL30" i="29"/>
  <c r="AJ47" i="29"/>
  <c r="AJ46" i="29"/>
  <c r="AJ45" i="29"/>
  <c r="AJ44" i="29"/>
  <c r="AJ43" i="29"/>
  <c r="AJ42" i="29"/>
  <c r="AJ41" i="29"/>
  <c r="AJ38" i="29"/>
  <c r="AJ37" i="29"/>
  <c r="AJ36" i="29"/>
  <c r="AJ35" i="29"/>
  <c r="AJ34" i="29"/>
  <c r="AJ33" i="29"/>
  <c r="AJ30" i="29"/>
  <c r="AH47" i="29"/>
  <c r="AH46" i="29"/>
  <c r="AH45" i="29"/>
  <c r="AH44" i="29"/>
  <c r="AH43" i="29"/>
  <c r="AH42" i="29"/>
  <c r="AH41" i="29"/>
  <c r="AH38" i="29"/>
  <c r="AH37" i="29"/>
  <c r="AH36" i="29"/>
  <c r="AH35" i="29"/>
  <c r="AH34" i="29"/>
  <c r="AH33" i="29"/>
  <c r="AH30" i="29"/>
  <c r="AD47" i="29"/>
  <c r="AD46" i="29"/>
  <c r="AD45" i="29"/>
  <c r="AD44" i="29"/>
  <c r="AD43" i="29"/>
  <c r="AD42" i="29"/>
  <c r="AD41" i="29"/>
  <c r="AD38" i="29"/>
  <c r="AD37" i="29"/>
  <c r="AD36" i="29"/>
  <c r="AD35" i="29"/>
  <c r="AD34" i="29"/>
  <c r="AD33" i="29"/>
  <c r="AD30" i="29"/>
  <c r="W47" i="29"/>
  <c r="W46" i="29"/>
  <c r="W45" i="29"/>
  <c r="W44" i="29"/>
  <c r="W43" i="29"/>
  <c r="W42" i="29"/>
  <c r="W41" i="29"/>
  <c r="W38" i="29"/>
  <c r="W37" i="29"/>
  <c r="W36" i="29"/>
  <c r="W35" i="29"/>
  <c r="W34" i="29"/>
  <c r="W33" i="29"/>
  <c r="W30" i="29"/>
  <c r="T47" i="29"/>
  <c r="T46" i="29"/>
  <c r="T45" i="29"/>
  <c r="T44" i="29"/>
  <c r="T43" i="29"/>
  <c r="T42" i="29"/>
  <c r="T41" i="29"/>
  <c r="T38" i="29"/>
  <c r="T37" i="29"/>
  <c r="T36" i="29"/>
  <c r="T35" i="29"/>
  <c r="T34" i="29"/>
  <c r="T33" i="29"/>
  <c r="T30" i="29"/>
  <c r="R47" i="29"/>
  <c r="R46" i="29"/>
  <c r="R45" i="29"/>
  <c r="R44" i="29"/>
  <c r="R43" i="29"/>
  <c r="R42" i="29"/>
  <c r="R41" i="29"/>
  <c r="R38" i="29"/>
  <c r="R37" i="29"/>
  <c r="R36" i="29"/>
  <c r="R35" i="29"/>
  <c r="R34" i="29"/>
  <c r="R33" i="29"/>
  <c r="R30" i="29"/>
  <c r="P47" i="29"/>
  <c r="P46" i="29"/>
  <c r="P45" i="29"/>
  <c r="P44" i="29"/>
  <c r="P43" i="29"/>
  <c r="P42" i="29"/>
  <c r="P41" i="29"/>
  <c r="P38" i="29"/>
  <c r="P37" i="29"/>
  <c r="P36" i="29"/>
  <c r="P35" i="29"/>
  <c r="P34" i="29"/>
  <c r="P33" i="29"/>
  <c r="P30" i="29"/>
  <c r="L47" i="29"/>
  <c r="L46" i="29"/>
  <c r="L45" i="29"/>
  <c r="L44" i="29"/>
  <c r="L43" i="29"/>
  <c r="L42" i="29"/>
  <c r="L41" i="29"/>
  <c r="L38" i="29"/>
  <c r="L37" i="29"/>
  <c r="L36" i="29"/>
  <c r="L35" i="29"/>
  <c r="L34" i="29"/>
  <c r="L33" i="29"/>
  <c r="L30" i="29"/>
  <c r="L27" i="29"/>
  <c r="P27" i="29"/>
  <c r="R27" i="29"/>
  <c r="T27" i="29"/>
  <c r="W27" i="29"/>
  <c r="AD27" i="29"/>
  <c r="AH27" i="29"/>
  <c r="AJ27" i="29"/>
  <c r="AL27" i="29"/>
  <c r="AO27" i="29"/>
  <c r="AV27" i="29"/>
  <c r="AZ27" i="29"/>
  <c r="BB27" i="29"/>
  <c r="AK47" i="29"/>
  <c r="AI47" i="29"/>
  <c r="AG47" i="29"/>
  <c r="AB47" i="29"/>
  <c r="Z47" i="29"/>
  <c r="X47" i="29"/>
  <c r="U47" i="29"/>
  <c r="S47" i="29"/>
  <c r="Q47" i="29"/>
  <c r="O47" i="29"/>
  <c r="J47" i="29"/>
  <c r="H47" i="29"/>
  <c r="AK46" i="29"/>
  <c r="AI46" i="29"/>
  <c r="AG46" i="29"/>
  <c r="AB46" i="29"/>
  <c r="Z46" i="29"/>
  <c r="X46" i="29"/>
  <c r="U46" i="29"/>
  <c r="S46" i="29"/>
  <c r="Q46" i="29"/>
  <c r="O46" i="29"/>
  <c r="J46" i="29"/>
  <c r="H46" i="29"/>
  <c r="AK45" i="29"/>
  <c r="AI45" i="29"/>
  <c r="AG45" i="29"/>
  <c r="AB45" i="29"/>
  <c r="Z45" i="29"/>
  <c r="X45" i="29"/>
  <c r="U45" i="29"/>
  <c r="S45" i="29"/>
  <c r="Q45" i="29"/>
  <c r="O45" i="29"/>
  <c r="J45" i="29"/>
  <c r="H45" i="29"/>
  <c r="AK44" i="29"/>
  <c r="AI44" i="29"/>
  <c r="AG44" i="29"/>
  <c r="AB44" i="29"/>
  <c r="Z44" i="29"/>
  <c r="X44" i="29"/>
  <c r="U44" i="29"/>
  <c r="S44" i="29"/>
  <c r="Q44" i="29"/>
  <c r="O44" i="29"/>
  <c r="J44" i="29"/>
  <c r="H44" i="29"/>
  <c r="AK43" i="29"/>
  <c r="AI43" i="29"/>
  <c r="AG43" i="29"/>
  <c r="AB43" i="29"/>
  <c r="Z43" i="29"/>
  <c r="X43" i="29"/>
  <c r="U43" i="29"/>
  <c r="S43" i="29"/>
  <c r="Q43" i="29"/>
  <c r="O43" i="29"/>
  <c r="J43" i="29"/>
  <c r="H43" i="29"/>
  <c r="AK42" i="29"/>
  <c r="AI42" i="29"/>
  <c r="AG42" i="29"/>
  <c r="AB42" i="29"/>
  <c r="Z42" i="29"/>
  <c r="X42" i="29"/>
  <c r="U42" i="29"/>
  <c r="S42" i="29"/>
  <c r="Q42" i="29"/>
  <c r="O42" i="29"/>
  <c r="J42" i="29"/>
  <c r="H42" i="29"/>
  <c r="AK41" i="29"/>
  <c r="AI41" i="29"/>
  <c r="AG41" i="29"/>
  <c r="AB41" i="29"/>
  <c r="Z41" i="29"/>
  <c r="X41" i="29"/>
  <c r="U41" i="29"/>
  <c r="S41" i="29"/>
  <c r="Q41" i="29"/>
  <c r="O41" i="29"/>
  <c r="J41" i="29"/>
  <c r="H41" i="29"/>
  <c r="BC38" i="29"/>
  <c r="BA38" i="29"/>
  <c r="AY38" i="29"/>
  <c r="AT38" i="29"/>
  <c r="AR38" i="29"/>
  <c r="AP38" i="29"/>
  <c r="AM38" i="29"/>
  <c r="AK38" i="29"/>
  <c r="AI38" i="29"/>
  <c r="AG38" i="29"/>
  <c r="AB38" i="29"/>
  <c r="Z38" i="29"/>
  <c r="X38" i="29"/>
  <c r="U38" i="29"/>
  <c r="S38" i="29"/>
  <c r="Q38" i="29"/>
  <c r="O38" i="29"/>
  <c r="J38" i="29"/>
  <c r="H38" i="29"/>
  <c r="BC37" i="29"/>
  <c r="BA37" i="29"/>
  <c r="AY37" i="29"/>
  <c r="AT37" i="29"/>
  <c r="AR37" i="29"/>
  <c r="AP37" i="29"/>
  <c r="AM37" i="29"/>
  <c r="AK37" i="29"/>
  <c r="AI37" i="29"/>
  <c r="AG37" i="29"/>
  <c r="AB37" i="29"/>
  <c r="Z37" i="29"/>
  <c r="X37" i="29"/>
  <c r="U37" i="29"/>
  <c r="S37" i="29"/>
  <c r="Q37" i="29"/>
  <c r="O37" i="29"/>
  <c r="J37" i="29"/>
  <c r="H37" i="29"/>
  <c r="BC36" i="29"/>
  <c r="BA36" i="29"/>
  <c r="AY36" i="29"/>
  <c r="AT36" i="29"/>
  <c r="AR36" i="29"/>
  <c r="AP36" i="29"/>
  <c r="AM36" i="29"/>
  <c r="AK36" i="29"/>
  <c r="AI36" i="29"/>
  <c r="AG36" i="29"/>
  <c r="AB36" i="29"/>
  <c r="Z36" i="29"/>
  <c r="X36" i="29"/>
  <c r="U36" i="29"/>
  <c r="S36" i="29"/>
  <c r="Q36" i="29"/>
  <c r="O36" i="29"/>
  <c r="J36" i="29"/>
  <c r="H36" i="29"/>
  <c r="BC35" i="29"/>
  <c r="BA35" i="29"/>
  <c r="AY35" i="29"/>
  <c r="AT35" i="29"/>
  <c r="AR35" i="29"/>
  <c r="AP35" i="29"/>
  <c r="AM35" i="29"/>
  <c r="AK35" i="29"/>
  <c r="AI35" i="29"/>
  <c r="AG35" i="29"/>
  <c r="AB35" i="29"/>
  <c r="Z35" i="29"/>
  <c r="X35" i="29"/>
  <c r="U35" i="29"/>
  <c r="S35" i="29"/>
  <c r="Q35" i="29"/>
  <c r="O35" i="29"/>
  <c r="J35" i="29"/>
  <c r="H35" i="29"/>
  <c r="BC34" i="29"/>
  <c r="BA34" i="29"/>
  <c r="AY34" i="29"/>
  <c r="AT34" i="29"/>
  <c r="AR34" i="29"/>
  <c r="AP34" i="29"/>
  <c r="AM34" i="29"/>
  <c r="AK34" i="29"/>
  <c r="AI34" i="29"/>
  <c r="AG34" i="29"/>
  <c r="AB34" i="29"/>
  <c r="Z34" i="29"/>
  <c r="X34" i="29"/>
  <c r="U34" i="29"/>
  <c r="S34" i="29"/>
  <c r="Q34" i="29"/>
  <c r="O34" i="29"/>
  <c r="J34" i="29"/>
  <c r="H34" i="29"/>
  <c r="BC33" i="29"/>
  <c r="BA33" i="29"/>
  <c r="AY33" i="29"/>
  <c r="AT33" i="29"/>
  <c r="AR33" i="29"/>
  <c r="AP33" i="29"/>
  <c r="AM33" i="29"/>
  <c r="AK33" i="29"/>
  <c r="AI33" i="29"/>
  <c r="AG33" i="29"/>
  <c r="AB33" i="29"/>
  <c r="Z33" i="29"/>
  <c r="X33" i="29"/>
  <c r="U33" i="29"/>
  <c r="S33" i="29"/>
  <c r="Q33" i="29"/>
  <c r="O33" i="29"/>
  <c r="J33" i="29"/>
  <c r="H33" i="29"/>
  <c r="BC30" i="29"/>
  <c r="BA30" i="29"/>
  <c r="AY30" i="29"/>
  <c r="AT30" i="29"/>
  <c r="AR30" i="29"/>
  <c r="AP30" i="29"/>
  <c r="AM30" i="29"/>
  <c r="AK30" i="29"/>
  <c r="AI30" i="29"/>
  <c r="AG30" i="29"/>
  <c r="AB30" i="29"/>
  <c r="Z30" i="29"/>
  <c r="X30" i="29"/>
  <c r="U30" i="29"/>
  <c r="S30" i="29"/>
  <c r="Q30" i="29"/>
  <c r="O30" i="29"/>
  <c r="J30" i="29"/>
  <c r="H30" i="29"/>
  <c r="BC28" i="29"/>
  <c r="BA28" i="29"/>
  <c r="AY28" i="29"/>
  <c r="AT28" i="29"/>
  <c r="AR28" i="29"/>
  <c r="AP28" i="29"/>
  <c r="AM28" i="29"/>
  <c r="AK28" i="29"/>
  <c r="AI28" i="29"/>
  <c r="AG28" i="29"/>
  <c r="AB28" i="29"/>
  <c r="Z28" i="29"/>
  <c r="X28" i="29"/>
  <c r="U28" i="29"/>
  <c r="S28" i="29"/>
  <c r="Q28" i="29"/>
  <c r="O28" i="29"/>
  <c r="J28" i="29"/>
  <c r="H28" i="29"/>
  <c r="BC27" i="29"/>
  <c r="BB28" i="29"/>
  <c r="BA27" i="29"/>
  <c r="AZ28" i="29"/>
  <c r="AY27" i="29"/>
  <c r="AV28" i="29"/>
  <c r="AT27" i="29"/>
  <c r="AR27" i="29"/>
  <c r="AP27" i="29"/>
  <c r="AO28" i="29"/>
  <c r="AM27" i="29"/>
  <c r="AL28" i="29"/>
  <c r="AK27" i="29"/>
  <c r="AJ28" i="29"/>
  <c r="AI27" i="29"/>
  <c r="AH28" i="29"/>
  <c r="AG27" i="29"/>
  <c r="AD28" i="29"/>
  <c r="AB27" i="29"/>
  <c r="Z27" i="29"/>
  <c r="X27" i="29"/>
  <c r="W28" i="29"/>
  <c r="U27" i="29"/>
  <c r="T28" i="29"/>
  <c r="S27" i="29"/>
  <c r="R28" i="29"/>
  <c r="Q27" i="29"/>
  <c r="P28" i="29"/>
  <c r="O27" i="29"/>
  <c r="L28" i="29"/>
  <c r="J27" i="29"/>
  <c r="H27" i="29"/>
  <c r="BC25" i="29"/>
  <c r="BB25" i="29"/>
  <c r="BA25" i="29"/>
  <c r="AZ25" i="29"/>
  <c r="AY25" i="29"/>
  <c r="AV25" i="29"/>
  <c r="AT25" i="29"/>
  <c r="AR25" i="29"/>
  <c r="AP25" i="29"/>
  <c r="AO25" i="29"/>
  <c r="AM25" i="29"/>
  <c r="AL25" i="29"/>
  <c r="AK25" i="29"/>
  <c r="AJ25" i="29"/>
  <c r="AI25" i="29"/>
  <c r="AH25" i="29"/>
  <c r="AG25" i="29"/>
  <c r="AD25" i="29"/>
  <c r="AB25" i="29"/>
  <c r="Z25" i="29"/>
  <c r="X25" i="29"/>
  <c r="W25" i="29"/>
  <c r="U25" i="29"/>
  <c r="T25" i="29"/>
  <c r="S25" i="29"/>
  <c r="R25" i="29"/>
  <c r="Q25" i="29"/>
  <c r="P25" i="29"/>
  <c r="O25" i="29"/>
  <c r="L25" i="29"/>
  <c r="J25" i="29"/>
  <c r="H25" i="29"/>
  <c r="BC24" i="29"/>
  <c r="BB24" i="29"/>
  <c r="BA24" i="29"/>
  <c r="AZ24" i="29"/>
  <c r="AY24" i="29"/>
  <c r="AV24" i="29"/>
  <c r="AT24" i="29"/>
  <c r="AR24" i="29"/>
  <c r="AP24" i="29"/>
  <c r="AO24" i="29"/>
  <c r="AM24" i="29"/>
  <c r="AL24" i="29"/>
  <c r="AK24" i="29"/>
  <c r="AJ24" i="29"/>
  <c r="AI24" i="29"/>
  <c r="AH24" i="29"/>
  <c r="AG24" i="29"/>
  <c r="AD24" i="29"/>
  <c r="AB24" i="29"/>
  <c r="Z24" i="29"/>
  <c r="X24" i="29"/>
  <c r="W24" i="29"/>
  <c r="U24" i="29"/>
  <c r="T24" i="29"/>
  <c r="S24" i="29"/>
  <c r="R24" i="29"/>
  <c r="Q24" i="29"/>
  <c r="P24" i="29"/>
  <c r="O24" i="29"/>
  <c r="L24" i="29"/>
  <c r="J24" i="29"/>
  <c r="H24" i="29"/>
  <c r="BC23" i="29"/>
  <c r="BB23" i="29"/>
  <c r="BA23" i="29"/>
  <c r="AZ23" i="29"/>
  <c r="AY23" i="29"/>
  <c r="AV23" i="29"/>
  <c r="AT23" i="29"/>
  <c r="AR23" i="29"/>
  <c r="AP23" i="29"/>
  <c r="AO23" i="29"/>
  <c r="AM23" i="29"/>
  <c r="AL23" i="29"/>
  <c r="AK23" i="29"/>
  <c r="AJ23" i="29"/>
  <c r="AI23" i="29"/>
  <c r="AH23" i="29"/>
  <c r="AG23" i="29"/>
  <c r="AD23" i="29"/>
  <c r="AB23" i="29"/>
  <c r="Z23" i="29"/>
  <c r="X23" i="29"/>
  <c r="W23" i="29"/>
  <c r="U23" i="29"/>
  <c r="T23" i="29"/>
  <c r="S23" i="29"/>
  <c r="R23" i="29"/>
  <c r="Q23" i="29"/>
  <c r="P23" i="29"/>
  <c r="O23" i="29"/>
  <c r="L23" i="29"/>
  <c r="J23" i="29"/>
  <c r="H23" i="29"/>
  <c r="BC22" i="29"/>
  <c r="BB22" i="29"/>
  <c r="BA22" i="29"/>
  <c r="AZ22" i="29"/>
  <c r="AY22" i="29"/>
  <c r="AV22" i="29"/>
  <c r="AT22" i="29"/>
  <c r="AR22" i="29"/>
  <c r="AP22" i="29"/>
  <c r="AO22" i="29"/>
  <c r="AM22" i="29"/>
  <c r="AL22" i="29"/>
  <c r="AK22" i="29"/>
  <c r="AJ22" i="29"/>
  <c r="AI22" i="29"/>
  <c r="AH22" i="29"/>
  <c r="AG22" i="29"/>
  <c r="AD22" i="29"/>
  <c r="AB22" i="29"/>
  <c r="Z22" i="29"/>
  <c r="X22" i="29"/>
  <c r="W22" i="29"/>
  <c r="U22" i="29"/>
  <c r="T22" i="29"/>
  <c r="S22" i="29"/>
  <c r="R22" i="29"/>
  <c r="Q22" i="29"/>
  <c r="P22" i="29"/>
  <c r="O22" i="29"/>
  <c r="L22" i="29"/>
  <c r="J22" i="29"/>
  <c r="H22" i="29"/>
  <c r="BC21" i="29"/>
  <c r="BB21" i="29"/>
  <c r="BA21" i="29"/>
  <c r="AZ21" i="29"/>
  <c r="AY21" i="29"/>
  <c r="AV21" i="29"/>
  <c r="AT21" i="29"/>
  <c r="AR21" i="29"/>
  <c r="AP21" i="29"/>
  <c r="AO21" i="29"/>
  <c r="AM21" i="29"/>
  <c r="AL21" i="29"/>
  <c r="AK21" i="29"/>
  <c r="AJ21" i="29"/>
  <c r="AI21" i="29"/>
  <c r="AH21" i="29"/>
  <c r="AG21" i="29"/>
  <c r="AD21" i="29"/>
  <c r="AB21" i="29"/>
  <c r="Z21" i="29"/>
  <c r="X21" i="29"/>
  <c r="W21" i="29"/>
  <c r="U21" i="29"/>
  <c r="T21" i="29"/>
  <c r="S21" i="29"/>
  <c r="R21" i="29"/>
  <c r="Q21" i="29"/>
  <c r="P21" i="29"/>
  <c r="O21" i="29"/>
  <c r="L21" i="29"/>
  <c r="J21" i="29"/>
  <c r="H21" i="29"/>
  <c r="BC20" i="29"/>
  <c r="BB20" i="29"/>
  <c r="BA20" i="29"/>
  <c r="AZ20" i="29"/>
  <c r="AY20" i="29"/>
  <c r="AV20" i="29"/>
  <c r="AT20" i="29"/>
  <c r="AR20" i="29"/>
  <c r="AP20" i="29"/>
  <c r="AO20" i="29"/>
  <c r="AM20" i="29"/>
  <c r="AL20" i="29"/>
  <c r="AK20" i="29"/>
  <c r="AJ20" i="29"/>
  <c r="AI20" i="29"/>
  <c r="AH20" i="29"/>
  <c r="AG20" i="29"/>
  <c r="AD20" i="29"/>
  <c r="AB20" i="29"/>
  <c r="Z20" i="29"/>
  <c r="X20" i="29"/>
  <c r="W20" i="29"/>
  <c r="U20" i="29"/>
  <c r="T20" i="29"/>
  <c r="S20" i="29"/>
  <c r="R20" i="29"/>
  <c r="Q20" i="29"/>
  <c r="P20" i="29"/>
  <c r="O20" i="29"/>
  <c r="L20" i="29"/>
  <c r="J20" i="29"/>
  <c r="H20" i="29"/>
  <c r="BC19" i="29"/>
  <c r="BB19" i="29"/>
  <c r="BA19" i="29"/>
  <c r="AZ19" i="29"/>
  <c r="AY19" i="29"/>
  <c r="AV19" i="29"/>
  <c r="AT19" i="29"/>
  <c r="AR19" i="29"/>
  <c r="AP19" i="29"/>
  <c r="AO19" i="29"/>
  <c r="AM19" i="29"/>
  <c r="AL19" i="29"/>
  <c r="AK19" i="29"/>
  <c r="AJ19" i="29"/>
  <c r="AI19" i="29"/>
  <c r="AH19" i="29"/>
  <c r="AG19" i="29"/>
  <c r="AD19" i="29"/>
  <c r="AB19" i="29"/>
  <c r="Z19" i="29"/>
  <c r="X19" i="29"/>
  <c r="W19" i="29"/>
  <c r="U19" i="29"/>
  <c r="T19" i="29"/>
  <c r="S19" i="29"/>
  <c r="R19" i="29"/>
  <c r="Q19" i="29"/>
  <c r="P19" i="29"/>
  <c r="O19" i="29"/>
  <c r="L19" i="29"/>
  <c r="J19" i="29"/>
  <c r="H19" i="29"/>
  <c r="BC18" i="29"/>
  <c r="BB18" i="29"/>
  <c r="BA18" i="29"/>
  <c r="AZ18" i="29"/>
  <c r="AY18" i="29"/>
  <c r="AV18" i="29"/>
  <c r="AT18" i="29"/>
  <c r="AR18" i="29"/>
  <c r="AP18" i="29"/>
  <c r="AO18" i="29"/>
  <c r="AM18" i="29"/>
  <c r="AL18" i="29"/>
  <c r="AK18" i="29"/>
  <c r="AJ18" i="29"/>
  <c r="AI18" i="29"/>
  <c r="AH18" i="29"/>
  <c r="AG18" i="29"/>
  <c r="AD18" i="29"/>
  <c r="AB18" i="29"/>
  <c r="Z18" i="29"/>
  <c r="X18" i="29"/>
  <c r="W18" i="29"/>
  <c r="U18" i="29"/>
  <c r="T18" i="29"/>
  <c r="S18" i="29"/>
  <c r="R18" i="29"/>
  <c r="Q18" i="29"/>
  <c r="P18" i="29"/>
  <c r="O18" i="29"/>
  <c r="L18" i="29"/>
  <c r="J18" i="29"/>
  <c r="H18" i="29"/>
  <c r="BC17" i="29"/>
  <c r="BB17" i="29"/>
  <c r="BA17" i="29"/>
  <c r="AZ17" i="29"/>
  <c r="AY17" i="29"/>
  <c r="AV17" i="29"/>
  <c r="AT17" i="29"/>
  <c r="AR17" i="29"/>
  <c r="AP17" i="29"/>
  <c r="AO17" i="29"/>
  <c r="AM17" i="29"/>
  <c r="AL17" i="29"/>
  <c r="AK17" i="29"/>
  <c r="AJ17" i="29"/>
  <c r="AI17" i="29"/>
  <c r="AH17" i="29"/>
  <c r="AG17" i="29"/>
  <c r="AD17" i="29"/>
  <c r="AB17" i="29"/>
  <c r="Z17" i="29"/>
  <c r="X17" i="29"/>
  <c r="W17" i="29"/>
  <c r="U17" i="29"/>
  <c r="T17" i="29"/>
  <c r="S17" i="29"/>
  <c r="R17" i="29"/>
  <c r="Q17" i="29"/>
  <c r="P17" i="29"/>
  <c r="O17" i="29"/>
  <c r="L17" i="29"/>
  <c r="J17" i="29"/>
  <c r="H17" i="29"/>
  <c r="BC16" i="29"/>
  <c r="BB16" i="29"/>
  <c r="BA16" i="29"/>
  <c r="AZ16" i="29"/>
  <c r="AY16" i="29"/>
  <c r="AV16" i="29"/>
  <c r="AT16" i="29"/>
  <c r="AR16" i="29"/>
  <c r="AP16" i="29"/>
  <c r="AO16" i="29"/>
  <c r="AM16" i="29"/>
  <c r="AL16" i="29"/>
  <c r="AK16" i="29"/>
  <c r="AJ16" i="29"/>
  <c r="AI16" i="29"/>
  <c r="AH16" i="29"/>
  <c r="AG16" i="29"/>
  <c r="AD16" i="29"/>
  <c r="AB16" i="29"/>
  <c r="Z16" i="29"/>
  <c r="X16" i="29"/>
  <c r="W16" i="29"/>
  <c r="U16" i="29"/>
  <c r="T16" i="29"/>
  <c r="S16" i="29"/>
  <c r="R16" i="29"/>
  <c r="Q16" i="29"/>
  <c r="P16" i="29"/>
  <c r="O16" i="29"/>
  <c r="L16" i="29"/>
  <c r="J16" i="29"/>
  <c r="H16" i="29"/>
  <c r="BC15" i="29"/>
  <c r="BB15" i="29"/>
  <c r="BA15" i="29"/>
  <c r="AZ15" i="29"/>
  <c r="AY15" i="29"/>
  <c r="AV15" i="29"/>
  <c r="AT15" i="29"/>
  <c r="AR15" i="29"/>
  <c r="AP15" i="29"/>
  <c r="AO15" i="29"/>
  <c r="AM15" i="29"/>
  <c r="AL15" i="29"/>
  <c r="AK15" i="29"/>
  <c r="AJ15" i="29"/>
  <c r="AI15" i="29"/>
  <c r="AH15" i="29"/>
  <c r="AG15" i="29"/>
  <c r="AD15" i="29"/>
  <c r="AB15" i="29"/>
  <c r="Z15" i="29"/>
  <c r="X15" i="29"/>
  <c r="W15" i="29"/>
  <c r="U15" i="29"/>
  <c r="T15" i="29"/>
  <c r="S15" i="29"/>
  <c r="R15" i="29"/>
  <c r="Q15" i="29"/>
  <c r="P15" i="29"/>
  <c r="O15" i="29"/>
  <c r="L15" i="29"/>
  <c r="J15" i="29"/>
  <c r="H15" i="29"/>
  <c r="BC14" i="29"/>
  <c r="BB14" i="29"/>
  <c r="BA14" i="29"/>
  <c r="AZ14" i="29"/>
  <c r="AY14" i="29"/>
  <c r="AV14" i="29"/>
  <c r="AT14" i="29"/>
  <c r="AR14" i="29"/>
  <c r="AP14" i="29"/>
  <c r="AO14" i="29"/>
  <c r="AM14" i="29"/>
  <c r="AL14" i="29"/>
  <c r="AK14" i="29"/>
  <c r="AJ14" i="29"/>
  <c r="AI14" i="29"/>
  <c r="AH14" i="29"/>
  <c r="AG14" i="29"/>
  <c r="AD14" i="29"/>
  <c r="AB14" i="29"/>
  <c r="Z14" i="29"/>
  <c r="X14" i="29"/>
  <c r="W14" i="29"/>
  <c r="U14" i="29"/>
  <c r="T14" i="29"/>
  <c r="S14" i="29"/>
  <c r="R14" i="29"/>
  <c r="Q14" i="29"/>
  <c r="P14" i="29"/>
  <c r="O14" i="29"/>
  <c r="L14" i="29"/>
  <c r="J14" i="29"/>
  <c r="H14" i="29"/>
  <c r="BC13" i="29"/>
  <c r="BB13" i="29"/>
  <c r="BA13" i="29"/>
  <c r="AZ13" i="29"/>
  <c r="AY13" i="29"/>
  <c r="AV13" i="29"/>
  <c r="AT13" i="29"/>
  <c r="AR13" i="29"/>
  <c r="AP13" i="29"/>
  <c r="AO13" i="29"/>
  <c r="AM13" i="29"/>
  <c r="AL13" i="29"/>
  <c r="AK13" i="29"/>
  <c r="AJ13" i="29"/>
  <c r="AI13" i="29"/>
  <c r="AH13" i="29"/>
  <c r="AG13" i="29"/>
  <c r="AD13" i="29"/>
  <c r="AB13" i="29"/>
  <c r="Z13" i="29"/>
  <c r="X13" i="29"/>
  <c r="W13" i="29"/>
  <c r="U13" i="29"/>
  <c r="T13" i="29"/>
  <c r="S13" i="29"/>
  <c r="R13" i="29"/>
  <c r="Q13" i="29"/>
  <c r="P13" i="29"/>
  <c r="O13" i="29"/>
  <c r="L13" i="29"/>
  <c r="J13" i="29"/>
  <c r="H13" i="29"/>
  <c r="BC12" i="29"/>
  <c r="BB12" i="29"/>
  <c r="BA12" i="29"/>
  <c r="AZ12" i="29"/>
  <c r="AY12" i="29"/>
  <c r="AV12" i="29"/>
  <c r="AT12" i="29"/>
  <c r="AR12" i="29"/>
  <c r="AP12" i="29"/>
  <c r="AO12" i="29"/>
  <c r="AM12" i="29"/>
  <c r="AL12" i="29"/>
  <c r="AK12" i="29"/>
  <c r="AJ12" i="29"/>
  <c r="AI12" i="29"/>
  <c r="AH12" i="29"/>
  <c r="AG12" i="29"/>
  <c r="AD12" i="29"/>
  <c r="AB12" i="29"/>
  <c r="Z12" i="29"/>
  <c r="X12" i="29"/>
  <c r="W12" i="29"/>
  <c r="U12" i="29"/>
  <c r="T12" i="29"/>
  <c r="S12" i="29"/>
  <c r="R12" i="29"/>
  <c r="Q12" i="29"/>
  <c r="P12" i="29"/>
  <c r="O12" i="29"/>
  <c r="L12" i="29"/>
  <c r="J12" i="29"/>
  <c r="H12" i="29"/>
  <c r="J11" i="29"/>
  <c r="BB11" i="29" l="1"/>
  <c r="AZ11" i="29"/>
  <c r="AL11" i="29"/>
  <c r="AJ11" i="29"/>
  <c r="AH11" i="29"/>
  <c r="T11" i="29"/>
  <c r="R11" i="29"/>
  <c r="P11" i="29"/>
  <c r="AV11" i="29"/>
  <c r="AO11" i="29"/>
  <c r="AD11" i="29"/>
  <c r="W11" i="29"/>
  <c r="L11" i="29"/>
  <c r="AY11" i="29"/>
  <c r="AP11" i="29"/>
  <c r="AG11" i="29"/>
  <c r="X11" i="29"/>
  <c r="O11" i="29"/>
  <c r="BC11" i="29"/>
  <c r="BA11" i="29"/>
  <c r="AK11" i="29"/>
  <c r="AI11" i="29"/>
  <c r="S11" i="29"/>
  <c r="Q11" i="29"/>
  <c r="AR11" i="29"/>
  <c r="AT11" i="29"/>
  <c r="AM11" i="29"/>
  <c r="H11" i="29"/>
  <c r="U11" i="29"/>
  <c r="AB11" i="29"/>
  <c r="Z11" i="29"/>
  <c r="E47" i="29"/>
  <c r="E46" i="29"/>
  <c r="E45" i="29"/>
  <c r="E44" i="29"/>
  <c r="E43" i="29"/>
  <c r="E42" i="29"/>
  <c r="E41" i="29"/>
  <c r="E38" i="29"/>
  <c r="E37" i="29"/>
  <c r="E36" i="29"/>
  <c r="E35" i="29"/>
  <c r="E34" i="29"/>
  <c r="E33" i="29"/>
  <c r="E30" i="29"/>
  <c r="E28" i="29"/>
  <c r="E27" i="29"/>
  <c r="E25" i="29"/>
  <c r="E24" i="29"/>
  <c r="E23" i="29"/>
  <c r="E22" i="29"/>
  <c r="E21" i="29"/>
  <c r="E20" i="29"/>
  <c r="E19" i="29"/>
  <c r="E18" i="29"/>
  <c r="E17" i="29"/>
  <c r="E16" i="29"/>
  <c r="E15" i="29"/>
  <c r="E14" i="29"/>
  <c r="E13" i="29"/>
  <c r="E12" i="29"/>
  <c r="E11" i="29"/>
  <c r="F47" i="29"/>
  <c r="F46" i="29"/>
  <c r="F45" i="29"/>
  <c r="F44" i="29"/>
  <c r="F43" i="29"/>
  <c r="F42" i="29"/>
  <c r="F41" i="29"/>
  <c r="F38" i="29"/>
  <c r="F37" i="29"/>
  <c r="F36" i="29"/>
  <c r="F35" i="29"/>
  <c r="F34" i="29"/>
  <c r="F33" i="29"/>
  <c r="F30" i="29"/>
  <c r="F28" i="29"/>
  <c r="F27" i="29"/>
  <c r="F25" i="29"/>
  <c r="F24" i="29"/>
  <c r="F23" i="29"/>
  <c r="F22" i="29"/>
  <c r="F21" i="29"/>
  <c r="F20" i="29"/>
  <c r="F19" i="29"/>
  <c r="F18" i="29"/>
  <c r="F17" i="29"/>
  <c r="F16" i="29"/>
  <c r="F15" i="29"/>
  <c r="F14" i="29"/>
  <c r="F13" i="29"/>
  <c r="F12" i="29"/>
  <c r="F11" i="29"/>
  <c r="C47" i="29"/>
  <c r="C46" i="29"/>
  <c r="C45" i="29"/>
  <c r="C44" i="29"/>
  <c r="C43" i="29"/>
  <c r="C42" i="29"/>
  <c r="C41" i="29"/>
  <c r="C38" i="29"/>
  <c r="C37" i="29"/>
  <c r="C36" i="29"/>
  <c r="C35" i="29"/>
  <c r="C34" i="29"/>
  <c r="C33" i="29"/>
  <c r="C30" i="29"/>
  <c r="C28" i="29"/>
  <c r="C27" i="29"/>
  <c r="C25" i="29"/>
  <c r="C24" i="29"/>
  <c r="C23" i="29"/>
  <c r="C22" i="29"/>
  <c r="C21" i="29"/>
  <c r="C20" i="29"/>
  <c r="C19" i="29"/>
  <c r="C18" i="29"/>
  <c r="C17" i="29"/>
  <c r="C16" i="29"/>
  <c r="C15" i="29"/>
  <c r="C14" i="29"/>
  <c r="C13" i="29"/>
  <c r="C12" i="29"/>
  <c r="C11" i="29"/>
  <c r="J45" i="5" l="1"/>
  <c r="F45" i="5"/>
  <c r="J44" i="5"/>
  <c r="F44" i="5"/>
  <c r="J43" i="5"/>
  <c r="F43" i="5"/>
  <c r="J42" i="5"/>
  <c r="F42" i="5"/>
  <c r="J41" i="5"/>
  <c r="F41" i="5"/>
  <c r="J40" i="5"/>
  <c r="F40" i="5"/>
  <c r="J39" i="5"/>
  <c r="F39" i="5"/>
  <c r="N36" i="5"/>
  <c r="J36" i="5"/>
  <c r="F36" i="5"/>
  <c r="N35" i="5"/>
  <c r="J35" i="5"/>
  <c r="F35" i="5"/>
  <c r="N34" i="5"/>
  <c r="J34" i="5"/>
  <c r="F34" i="5"/>
  <c r="N33" i="5"/>
  <c r="J33" i="5"/>
  <c r="F33" i="5"/>
  <c r="N32" i="5"/>
  <c r="J32" i="5"/>
  <c r="F32" i="5"/>
  <c r="N31" i="5"/>
  <c r="J31" i="5"/>
  <c r="F31" i="5"/>
  <c r="N28" i="5"/>
  <c r="J28" i="5"/>
  <c r="F28" i="5"/>
  <c r="N26" i="5"/>
  <c r="J26" i="5"/>
  <c r="F26" i="5"/>
  <c r="N25" i="5"/>
  <c r="J25" i="5"/>
  <c r="F25" i="5"/>
  <c r="N23" i="5"/>
  <c r="J23" i="5"/>
  <c r="F23" i="5"/>
  <c r="N22" i="5"/>
  <c r="J22" i="5"/>
  <c r="F22" i="5"/>
  <c r="N21" i="5"/>
  <c r="J21" i="5"/>
  <c r="F21" i="5"/>
  <c r="N20" i="5"/>
  <c r="J20" i="5"/>
  <c r="F20" i="5"/>
  <c r="N19" i="5"/>
  <c r="J19" i="5"/>
  <c r="F19" i="5"/>
  <c r="N18" i="5"/>
  <c r="J18" i="5"/>
  <c r="F18" i="5"/>
  <c r="N17" i="5"/>
  <c r="J17" i="5"/>
  <c r="F17" i="5"/>
  <c r="N16" i="5"/>
  <c r="J16" i="5"/>
  <c r="F16" i="5"/>
  <c r="N15" i="5"/>
  <c r="J15" i="5"/>
  <c r="F15" i="5"/>
  <c r="N14" i="5"/>
  <c r="J14" i="5"/>
  <c r="F14" i="5"/>
  <c r="N13" i="5"/>
  <c r="J13" i="5"/>
  <c r="F13" i="5"/>
  <c r="N12" i="5"/>
  <c r="J12" i="5"/>
  <c r="F12" i="5"/>
  <c r="N11" i="5"/>
  <c r="J11" i="5"/>
  <c r="F11" i="5"/>
  <c r="N10" i="5"/>
  <c r="J10" i="5"/>
  <c r="F10" i="5"/>
  <c r="N9" i="5"/>
  <c r="J9" i="5"/>
  <c r="F9" i="5"/>
  <c r="G45" i="3"/>
  <c r="F45" i="3"/>
  <c r="D45" i="3"/>
  <c r="C45" i="3"/>
  <c r="G44" i="3"/>
  <c r="F44" i="3"/>
  <c r="D44" i="3"/>
  <c r="C44" i="3"/>
  <c r="G43" i="3"/>
  <c r="F43" i="3"/>
  <c r="D43" i="3"/>
  <c r="C43" i="3"/>
  <c r="G42" i="3"/>
  <c r="F42" i="3"/>
  <c r="D42" i="3"/>
  <c r="C42" i="3"/>
  <c r="G41" i="3"/>
  <c r="F41" i="3"/>
  <c r="D41" i="3"/>
  <c r="C41" i="3"/>
  <c r="G40" i="3"/>
  <c r="F40" i="3"/>
  <c r="D40" i="3"/>
  <c r="C40" i="3"/>
  <c r="G39" i="3"/>
  <c r="F39" i="3"/>
  <c r="D39" i="3"/>
  <c r="C39" i="3"/>
  <c r="J36" i="3"/>
  <c r="I36" i="3"/>
  <c r="G36" i="3"/>
  <c r="F36" i="3"/>
  <c r="D36" i="3"/>
  <c r="C36" i="3"/>
  <c r="J35" i="3"/>
  <c r="I35" i="3"/>
  <c r="G35" i="3"/>
  <c r="F35" i="3"/>
  <c r="D35" i="3"/>
  <c r="C35" i="3"/>
  <c r="J34" i="3"/>
  <c r="I34" i="3"/>
  <c r="G34" i="3"/>
  <c r="F34" i="3"/>
  <c r="D34" i="3"/>
  <c r="C34" i="3"/>
  <c r="J33" i="3"/>
  <c r="I33" i="3"/>
  <c r="G33" i="3"/>
  <c r="F33" i="3"/>
  <c r="D33" i="3"/>
  <c r="C33" i="3"/>
  <c r="J32" i="3"/>
  <c r="I32" i="3"/>
  <c r="G32" i="3"/>
  <c r="F32" i="3"/>
  <c r="D32" i="3"/>
  <c r="C32" i="3"/>
  <c r="J31" i="3"/>
  <c r="I31" i="3"/>
  <c r="G31" i="3"/>
  <c r="F31" i="3"/>
  <c r="D31" i="3"/>
  <c r="C31" i="3"/>
  <c r="J28" i="3"/>
  <c r="I28" i="3"/>
  <c r="G28" i="3"/>
  <c r="F28" i="3"/>
  <c r="D28" i="3"/>
  <c r="C28" i="3"/>
  <c r="J26" i="3"/>
  <c r="I26" i="3"/>
  <c r="G26" i="3"/>
  <c r="F26" i="3"/>
  <c r="D26" i="3"/>
  <c r="C26" i="3"/>
  <c r="J25" i="3"/>
  <c r="I25" i="3"/>
  <c r="G25" i="3"/>
  <c r="F25" i="3"/>
  <c r="D25" i="3"/>
  <c r="C25" i="3"/>
  <c r="J23" i="3"/>
  <c r="I23" i="3"/>
  <c r="G23" i="3"/>
  <c r="F23" i="3"/>
  <c r="D23" i="3"/>
  <c r="C23" i="3"/>
  <c r="J22" i="3"/>
  <c r="I22" i="3"/>
  <c r="G22" i="3"/>
  <c r="F22" i="3"/>
  <c r="D22" i="3"/>
  <c r="C22" i="3"/>
  <c r="J21" i="3"/>
  <c r="I21" i="3"/>
  <c r="G21" i="3"/>
  <c r="F21" i="3"/>
  <c r="D21" i="3"/>
  <c r="C21" i="3"/>
  <c r="J20" i="3"/>
  <c r="I20" i="3"/>
  <c r="G20" i="3"/>
  <c r="F20" i="3"/>
  <c r="D20" i="3"/>
  <c r="C20" i="3"/>
  <c r="J19" i="3"/>
  <c r="I19" i="3"/>
  <c r="G19" i="3"/>
  <c r="F19" i="3"/>
  <c r="D19" i="3"/>
  <c r="C19" i="3"/>
  <c r="J18" i="3"/>
  <c r="I18" i="3"/>
  <c r="G18" i="3"/>
  <c r="F18" i="3"/>
  <c r="D18" i="3"/>
  <c r="C18" i="3"/>
  <c r="J17" i="3"/>
  <c r="I17" i="3"/>
  <c r="G17" i="3"/>
  <c r="F17" i="3"/>
  <c r="D17" i="3"/>
  <c r="C17" i="3"/>
  <c r="J16" i="3"/>
  <c r="I16" i="3"/>
  <c r="G16" i="3"/>
  <c r="F16" i="3"/>
  <c r="D16" i="3"/>
  <c r="C16" i="3"/>
  <c r="J15" i="3"/>
  <c r="I15" i="3"/>
  <c r="G15" i="3"/>
  <c r="F15" i="3"/>
  <c r="D15" i="3"/>
  <c r="C15" i="3"/>
  <c r="J14" i="3"/>
  <c r="I14" i="3"/>
  <c r="G14" i="3"/>
  <c r="F14" i="3"/>
  <c r="D14" i="3"/>
  <c r="C14" i="3"/>
  <c r="J13" i="3"/>
  <c r="I13" i="3"/>
  <c r="G13" i="3"/>
  <c r="F13" i="3"/>
  <c r="D13" i="3"/>
  <c r="C13" i="3"/>
  <c r="J12" i="3"/>
  <c r="I12" i="3"/>
  <c r="G12" i="3"/>
  <c r="F12" i="3"/>
  <c r="D12" i="3"/>
  <c r="C12" i="3"/>
  <c r="J11" i="3"/>
  <c r="I11" i="3"/>
  <c r="G11" i="3"/>
  <c r="F11" i="3"/>
  <c r="D11" i="3"/>
  <c r="C11" i="3"/>
  <c r="J10" i="3"/>
  <c r="I10" i="3"/>
  <c r="G10" i="3"/>
  <c r="F10" i="3"/>
  <c r="D10" i="3"/>
  <c r="C10" i="3"/>
  <c r="J9" i="3"/>
  <c r="I9" i="3"/>
  <c r="G9" i="3"/>
  <c r="F9" i="3"/>
  <c r="D9" i="3"/>
  <c r="C9" i="3"/>
  <c r="AH36" i="2"/>
  <c r="AG36" i="2"/>
  <c r="AF36" i="2"/>
  <c r="AE36" i="2"/>
  <c r="AD36" i="2"/>
  <c r="AH35" i="2"/>
  <c r="AG35" i="2"/>
  <c r="AF35" i="2"/>
  <c r="AE35" i="2"/>
  <c r="AD35" i="2"/>
  <c r="AH34" i="2"/>
  <c r="AG34" i="2"/>
  <c r="AF34" i="2"/>
  <c r="AE34" i="2"/>
  <c r="AD34" i="2"/>
  <c r="AH33" i="2"/>
  <c r="AG33" i="2"/>
  <c r="AF33" i="2"/>
  <c r="AE33" i="2"/>
  <c r="AD33" i="2"/>
  <c r="AH32" i="2"/>
  <c r="AG32" i="2"/>
  <c r="AF32" i="2"/>
  <c r="AE32" i="2"/>
  <c r="AD32" i="2"/>
  <c r="AH31" i="2"/>
  <c r="AG31" i="2"/>
  <c r="AF31" i="2"/>
  <c r="AE31" i="2"/>
  <c r="AD31" i="2"/>
  <c r="AH28" i="2"/>
  <c r="AG28" i="2"/>
  <c r="AF28" i="2"/>
  <c r="AE28" i="2"/>
  <c r="AD28" i="2"/>
  <c r="AH26" i="2"/>
  <c r="AG26" i="2"/>
  <c r="AF26" i="2"/>
  <c r="AE26" i="2"/>
  <c r="AD26" i="2"/>
  <c r="AH25" i="2"/>
  <c r="AG25" i="2"/>
  <c r="AF25" i="2"/>
  <c r="AE25" i="2"/>
  <c r="AD25" i="2"/>
  <c r="AH23" i="2"/>
  <c r="AG23" i="2"/>
  <c r="AF23" i="2"/>
  <c r="AE23" i="2"/>
  <c r="AD23" i="2"/>
  <c r="AH22" i="2"/>
  <c r="AG22" i="2"/>
  <c r="AF22" i="2"/>
  <c r="AE22" i="2"/>
  <c r="AD22" i="2"/>
  <c r="AH21" i="2"/>
  <c r="AG21" i="2"/>
  <c r="AF21" i="2"/>
  <c r="AE21" i="2"/>
  <c r="AD21" i="2"/>
  <c r="AH20" i="2"/>
  <c r="AG20" i="2"/>
  <c r="AF20" i="2"/>
  <c r="AE20" i="2"/>
  <c r="AD20" i="2"/>
  <c r="AH19" i="2"/>
  <c r="AG19" i="2"/>
  <c r="AF19" i="2"/>
  <c r="AE19" i="2"/>
  <c r="AD19" i="2"/>
  <c r="AH18" i="2"/>
  <c r="AG18" i="2"/>
  <c r="AF18" i="2"/>
  <c r="AE18" i="2"/>
  <c r="AD18" i="2"/>
  <c r="AH17" i="2"/>
  <c r="AG17" i="2"/>
  <c r="AF17" i="2"/>
  <c r="AE17" i="2"/>
  <c r="AD17" i="2"/>
  <c r="AH16" i="2"/>
  <c r="AG16" i="2"/>
  <c r="AF16" i="2"/>
  <c r="AE16" i="2"/>
  <c r="AD16" i="2"/>
  <c r="AH15" i="2"/>
  <c r="AG15" i="2"/>
  <c r="AF15" i="2"/>
  <c r="AE15" i="2"/>
  <c r="AD15" i="2"/>
  <c r="AH14" i="2"/>
  <c r="AG14" i="2"/>
  <c r="AF14" i="2"/>
  <c r="AE14" i="2"/>
  <c r="AD14" i="2"/>
  <c r="AH13" i="2"/>
  <c r="AG13" i="2"/>
  <c r="AF13" i="2"/>
  <c r="AE13" i="2"/>
  <c r="AD13" i="2"/>
  <c r="AH12" i="2"/>
  <c r="AG12" i="2"/>
  <c r="AF12" i="2"/>
  <c r="AE12" i="2"/>
  <c r="AD12" i="2"/>
  <c r="AH11" i="2"/>
  <c r="AG11" i="2"/>
  <c r="AF11" i="2"/>
  <c r="AE11" i="2"/>
  <c r="AD11" i="2"/>
  <c r="AH10" i="2"/>
  <c r="AG10" i="2"/>
  <c r="AF10" i="2"/>
  <c r="AE10" i="2"/>
  <c r="AD10" i="2"/>
  <c r="AH9" i="2"/>
  <c r="AG9" i="2"/>
  <c r="AF9" i="2"/>
  <c r="AE9" i="2"/>
  <c r="AD9" i="2"/>
  <c r="AB36" i="2"/>
  <c r="AB35" i="2"/>
  <c r="AB34" i="2"/>
  <c r="AB33" i="2"/>
  <c r="AB32" i="2"/>
  <c r="AB31" i="2"/>
  <c r="AB28" i="2"/>
  <c r="AB26" i="2"/>
  <c r="AB25" i="2"/>
  <c r="AB23" i="2"/>
  <c r="AB22" i="2"/>
  <c r="AB21" i="2"/>
  <c r="AB20" i="2"/>
  <c r="AB19" i="2"/>
  <c r="AB18" i="2"/>
  <c r="AB17" i="2"/>
  <c r="AB16" i="2"/>
  <c r="AB15" i="2"/>
  <c r="AB14" i="2"/>
  <c r="AB13" i="2"/>
  <c r="AB12" i="2"/>
  <c r="AB11" i="2"/>
  <c r="AB10" i="2"/>
  <c r="AB9" i="2"/>
  <c r="AC36" i="2"/>
  <c r="AC35" i="2"/>
  <c r="AC34" i="2"/>
  <c r="AC33" i="2"/>
  <c r="AC32" i="2"/>
  <c r="AC31" i="2"/>
  <c r="AC28" i="2"/>
  <c r="AC26" i="2"/>
  <c r="AC25" i="2"/>
  <c r="AC23" i="2"/>
  <c r="AC22" i="2"/>
  <c r="AC21" i="2"/>
  <c r="AC20" i="2"/>
  <c r="AC19" i="2"/>
  <c r="AC18" i="2"/>
  <c r="AC17" i="2"/>
  <c r="AC16" i="2"/>
  <c r="AC15" i="2"/>
  <c r="AC14" i="2"/>
  <c r="AC13" i="2"/>
  <c r="AC12" i="2"/>
  <c r="AC11" i="2"/>
  <c r="AC10" i="2"/>
  <c r="AC9" i="2"/>
  <c r="Z36" i="2"/>
  <c r="Z35" i="2"/>
  <c r="Z34" i="2"/>
  <c r="Z33" i="2"/>
  <c r="Z32" i="2"/>
  <c r="Z31" i="2"/>
  <c r="Z28" i="2"/>
  <c r="Z26" i="2"/>
  <c r="Z25" i="2"/>
  <c r="Z23" i="2"/>
  <c r="Z22" i="2"/>
  <c r="Z21" i="2"/>
  <c r="Z20" i="2"/>
  <c r="Z19" i="2"/>
  <c r="Z18" i="2"/>
  <c r="Z17" i="2"/>
  <c r="Z16" i="2"/>
  <c r="Z15" i="2"/>
  <c r="Z14" i="2"/>
  <c r="Z13" i="2"/>
  <c r="Z12" i="2"/>
  <c r="Z11" i="2"/>
  <c r="Z10" i="2"/>
  <c r="Z9" i="2"/>
  <c r="Y36" i="2"/>
  <c r="Y35" i="2"/>
  <c r="Y34" i="2"/>
  <c r="Y33" i="2"/>
  <c r="Y32" i="2"/>
  <c r="Y31" i="2"/>
  <c r="Y28" i="2"/>
  <c r="Y26" i="2"/>
  <c r="Y25" i="2"/>
  <c r="Y23" i="2"/>
  <c r="Y22" i="2"/>
  <c r="Y21" i="2"/>
  <c r="Y20" i="2"/>
  <c r="Y19" i="2"/>
  <c r="Y18" i="2"/>
  <c r="Y17" i="2"/>
  <c r="Y16" i="2"/>
  <c r="Y15" i="2"/>
  <c r="Y14" i="2"/>
  <c r="Y13" i="2"/>
  <c r="Y12" i="2"/>
  <c r="Y11" i="2"/>
  <c r="Y10" i="2"/>
  <c r="Y9" i="2"/>
  <c r="W45" i="2"/>
  <c r="W44" i="2"/>
  <c r="W43" i="2"/>
  <c r="W42" i="2"/>
  <c r="W41" i="2"/>
  <c r="W40" i="2"/>
  <c r="W39" i="2"/>
  <c r="W36" i="2"/>
  <c r="W35" i="2"/>
  <c r="W34" i="2"/>
  <c r="W33" i="2"/>
  <c r="W32" i="2"/>
  <c r="W31" i="2"/>
  <c r="W28" i="2"/>
  <c r="W26" i="2"/>
  <c r="W25" i="2"/>
  <c r="W23" i="2"/>
  <c r="W22" i="2"/>
  <c r="W21" i="2"/>
  <c r="W20" i="2"/>
  <c r="W19" i="2"/>
  <c r="W18" i="2"/>
  <c r="W17" i="2"/>
  <c r="W16" i="2"/>
  <c r="W15" i="2"/>
  <c r="W14" i="2"/>
  <c r="W13" i="2"/>
  <c r="W12" i="2"/>
  <c r="W11" i="2"/>
  <c r="W10" i="2"/>
  <c r="W9" i="2"/>
  <c r="V45" i="2"/>
  <c r="V44" i="2"/>
  <c r="V43" i="2"/>
  <c r="V42" i="2"/>
  <c r="V41" i="2"/>
  <c r="V40" i="2"/>
  <c r="V39" i="2"/>
  <c r="V36" i="2"/>
  <c r="V35" i="2"/>
  <c r="V34" i="2"/>
  <c r="V33" i="2"/>
  <c r="V32" i="2"/>
  <c r="V31" i="2"/>
  <c r="V28" i="2"/>
  <c r="V26" i="2"/>
  <c r="V25" i="2"/>
  <c r="V23" i="2"/>
  <c r="V22" i="2"/>
  <c r="V21" i="2"/>
  <c r="V20" i="2"/>
  <c r="V19" i="2"/>
  <c r="V18" i="2"/>
  <c r="V17" i="2"/>
  <c r="V16" i="2"/>
  <c r="V15" i="2"/>
  <c r="V14" i="2"/>
  <c r="V13" i="2"/>
  <c r="V12" i="2"/>
  <c r="V11" i="2"/>
  <c r="V10" i="2"/>
  <c r="V9" i="2"/>
  <c r="U45" i="2"/>
  <c r="U44" i="2"/>
  <c r="U43" i="2"/>
  <c r="U42" i="2"/>
  <c r="U41" i="2"/>
  <c r="U40" i="2"/>
  <c r="U39" i="2"/>
  <c r="U36" i="2"/>
  <c r="U35" i="2"/>
  <c r="U34" i="2"/>
  <c r="U33" i="2"/>
  <c r="U32" i="2"/>
  <c r="U31" i="2"/>
  <c r="U28" i="2"/>
  <c r="U26" i="2"/>
  <c r="U25" i="2"/>
  <c r="U23" i="2"/>
  <c r="U22" i="2"/>
  <c r="U21" i="2"/>
  <c r="U20" i="2"/>
  <c r="U19" i="2"/>
  <c r="U18" i="2"/>
  <c r="U17" i="2"/>
  <c r="U16" i="2"/>
  <c r="U15" i="2"/>
  <c r="U14" i="2"/>
  <c r="U13" i="2"/>
  <c r="U12" i="2"/>
  <c r="U11" i="2"/>
  <c r="U10" i="2"/>
  <c r="U9" i="2"/>
  <c r="T45" i="2"/>
  <c r="T44" i="2"/>
  <c r="T43" i="2"/>
  <c r="T42" i="2"/>
  <c r="T41" i="2"/>
  <c r="T40" i="2"/>
  <c r="T39" i="2"/>
  <c r="T36" i="2"/>
  <c r="T35" i="2"/>
  <c r="T34" i="2"/>
  <c r="T33" i="2"/>
  <c r="T32" i="2"/>
  <c r="T31" i="2"/>
  <c r="T28" i="2"/>
  <c r="T26" i="2"/>
  <c r="T25" i="2"/>
  <c r="T23" i="2"/>
  <c r="T22" i="2"/>
  <c r="T21" i="2"/>
  <c r="T20" i="2"/>
  <c r="T19" i="2"/>
  <c r="T18" i="2"/>
  <c r="T17" i="2"/>
  <c r="T16" i="2"/>
  <c r="T15" i="2"/>
  <c r="T14" i="2"/>
  <c r="T13" i="2"/>
  <c r="T12" i="2"/>
  <c r="T11" i="2"/>
  <c r="T10" i="2"/>
  <c r="T9" i="2"/>
  <c r="S45" i="2"/>
  <c r="S44" i="2"/>
  <c r="S43" i="2"/>
  <c r="S42" i="2"/>
  <c r="S41" i="2"/>
  <c r="S40" i="2"/>
  <c r="S39" i="2"/>
  <c r="S36" i="2"/>
  <c r="S35" i="2"/>
  <c r="S34" i="2"/>
  <c r="S33" i="2"/>
  <c r="S32" i="2"/>
  <c r="S31" i="2"/>
  <c r="S28" i="2"/>
  <c r="S26" i="2"/>
  <c r="S25" i="2"/>
  <c r="S23" i="2"/>
  <c r="S22" i="2"/>
  <c r="S21" i="2"/>
  <c r="S20" i="2"/>
  <c r="S19" i="2"/>
  <c r="S18" i="2"/>
  <c r="S17" i="2"/>
  <c r="S16" i="2"/>
  <c r="S15" i="2"/>
  <c r="S14" i="2"/>
  <c r="S13" i="2"/>
  <c r="S12" i="2"/>
  <c r="S11" i="2"/>
  <c r="S10" i="2"/>
  <c r="S9" i="2"/>
  <c r="Q45" i="2"/>
  <c r="Q44" i="2"/>
  <c r="Q43" i="2"/>
  <c r="Q42" i="2"/>
  <c r="Q41" i="2"/>
  <c r="Q40" i="2"/>
  <c r="Q39" i="2"/>
  <c r="Q36" i="2"/>
  <c r="Q35" i="2"/>
  <c r="Q34" i="2"/>
  <c r="Q33" i="2"/>
  <c r="Q32" i="2"/>
  <c r="Q31" i="2"/>
  <c r="Q28" i="2"/>
  <c r="Q26" i="2"/>
  <c r="Q25" i="2"/>
  <c r="Q23" i="2"/>
  <c r="Q22" i="2"/>
  <c r="Q21" i="2"/>
  <c r="Q20" i="2"/>
  <c r="Q19" i="2"/>
  <c r="Q18" i="2"/>
  <c r="Q17" i="2"/>
  <c r="Q16" i="2"/>
  <c r="Q15" i="2"/>
  <c r="Q14" i="2"/>
  <c r="Q13" i="2"/>
  <c r="Q12" i="2"/>
  <c r="Q11" i="2"/>
  <c r="Q10" i="2"/>
  <c r="Q9" i="2"/>
  <c r="R45" i="2"/>
  <c r="R44" i="2"/>
  <c r="R43" i="2"/>
  <c r="R42" i="2"/>
  <c r="R41" i="2"/>
  <c r="R40" i="2"/>
  <c r="R39" i="2"/>
  <c r="R36" i="2"/>
  <c r="R35" i="2"/>
  <c r="R34" i="2"/>
  <c r="R33" i="2"/>
  <c r="R32" i="2"/>
  <c r="R31" i="2"/>
  <c r="R28" i="2"/>
  <c r="R26" i="2"/>
  <c r="R25" i="2"/>
  <c r="R23" i="2"/>
  <c r="R22" i="2"/>
  <c r="R21" i="2"/>
  <c r="R20" i="2"/>
  <c r="R19" i="2"/>
  <c r="R18" i="2"/>
  <c r="R17" i="2"/>
  <c r="R16" i="2"/>
  <c r="R15" i="2"/>
  <c r="R14" i="2"/>
  <c r="R13" i="2"/>
  <c r="R12" i="2"/>
  <c r="R11" i="2"/>
  <c r="R10" i="2"/>
  <c r="R9" i="2"/>
  <c r="O45" i="2"/>
  <c r="O44" i="2"/>
  <c r="O43" i="2"/>
  <c r="O42" i="2"/>
  <c r="O41" i="2"/>
  <c r="O40" i="2"/>
  <c r="O39" i="2"/>
  <c r="O36" i="2"/>
  <c r="O35" i="2"/>
  <c r="O34" i="2"/>
  <c r="O33" i="2"/>
  <c r="O32" i="2"/>
  <c r="O31" i="2"/>
  <c r="O28" i="2"/>
  <c r="O26" i="2"/>
  <c r="O25" i="2"/>
  <c r="O23" i="2"/>
  <c r="O22" i="2"/>
  <c r="O21" i="2"/>
  <c r="O20" i="2"/>
  <c r="O19" i="2"/>
  <c r="O18" i="2"/>
  <c r="O17" i="2"/>
  <c r="O16" i="2"/>
  <c r="O15" i="2"/>
  <c r="O14" i="2"/>
  <c r="O13" i="2"/>
  <c r="O12" i="2"/>
  <c r="O11" i="2"/>
  <c r="O10" i="2"/>
  <c r="O9" i="2"/>
  <c r="N45" i="2"/>
  <c r="N44" i="2"/>
  <c r="N43" i="2"/>
  <c r="N42" i="2"/>
  <c r="N41" i="2"/>
  <c r="N40" i="2"/>
  <c r="N39" i="2"/>
  <c r="N36" i="2"/>
  <c r="N35" i="2"/>
  <c r="N34" i="2"/>
  <c r="N33" i="2"/>
  <c r="N32" i="2"/>
  <c r="N31" i="2"/>
  <c r="N28" i="2"/>
  <c r="N26" i="2"/>
  <c r="N25" i="2"/>
  <c r="N23" i="2"/>
  <c r="N22" i="2"/>
  <c r="N21" i="2"/>
  <c r="N20" i="2"/>
  <c r="N19" i="2"/>
  <c r="N18" i="2"/>
  <c r="N17" i="2"/>
  <c r="N16" i="2"/>
  <c r="N15" i="2"/>
  <c r="N14" i="2"/>
  <c r="N13" i="2"/>
  <c r="N12" i="2"/>
  <c r="N11" i="2"/>
  <c r="N10" i="2"/>
  <c r="N9" i="2"/>
  <c r="L45" i="2"/>
  <c r="K45" i="2"/>
  <c r="J45" i="2"/>
  <c r="I45" i="2"/>
  <c r="H45" i="2"/>
  <c r="L44" i="2"/>
  <c r="K44" i="2"/>
  <c r="J44" i="2"/>
  <c r="I44" i="2"/>
  <c r="H44" i="2"/>
  <c r="L43" i="2"/>
  <c r="K43" i="2"/>
  <c r="J43" i="2"/>
  <c r="I43" i="2"/>
  <c r="H43" i="2"/>
  <c r="L42" i="2"/>
  <c r="K42" i="2"/>
  <c r="J42" i="2"/>
  <c r="I42" i="2"/>
  <c r="H42" i="2"/>
  <c r="L41" i="2"/>
  <c r="K41" i="2"/>
  <c r="J41" i="2"/>
  <c r="I41" i="2"/>
  <c r="H41" i="2"/>
  <c r="L40" i="2"/>
  <c r="K40" i="2"/>
  <c r="J40" i="2"/>
  <c r="I40" i="2"/>
  <c r="H40" i="2"/>
  <c r="L39" i="2"/>
  <c r="K39" i="2"/>
  <c r="J39" i="2"/>
  <c r="I39" i="2"/>
  <c r="H39" i="2"/>
  <c r="L36" i="2"/>
  <c r="K36" i="2"/>
  <c r="J36" i="2"/>
  <c r="I36" i="2"/>
  <c r="H36" i="2"/>
  <c r="L35" i="2"/>
  <c r="K35" i="2"/>
  <c r="J35" i="2"/>
  <c r="I35" i="2"/>
  <c r="H35" i="2"/>
  <c r="L34" i="2"/>
  <c r="K34" i="2"/>
  <c r="J34" i="2"/>
  <c r="I34" i="2"/>
  <c r="H34" i="2"/>
  <c r="L33" i="2"/>
  <c r="K33" i="2"/>
  <c r="J33" i="2"/>
  <c r="I33" i="2"/>
  <c r="H33" i="2"/>
  <c r="L32" i="2"/>
  <c r="K32" i="2"/>
  <c r="J32" i="2"/>
  <c r="I32" i="2"/>
  <c r="H32" i="2"/>
  <c r="L31" i="2"/>
  <c r="K31" i="2"/>
  <c r="J31" i="2"/>
  <c r="I31" i="2"/>
  <c r="H31" i="2"/>
  <c r="L28" i="2"/>
  <c r="K28" i="2"/>
  <c r="J28" i="2"/>
  <c r="I28" i="2"/>
  <c r="H28" i="2"/>
  <c r="L26" i="2"/>
  <c r="K26" i="2"/>
  <c r="J26" i="2"/>
  <c r="I26" i="2"/>
  <c r="H26" i="2"/>
  <c r="L25" i="2"/>
  <c r="K25" i="2"/>
  <c r="J25" i="2"/>
  <c r="I25" i="2"/>
  <c r="H25" i="2"/>
  <c r="L23" i="2"/>
  <c r="K23" i="2"/>
  <c r="J23" i="2"/>
  <c r="I23" i="2"/>
  <c r="H23" i="2"/>
  <c r="L22" i="2"/>
  <c r="K22" i="2"/>
  <c r="J22" i="2"/>
  <c r="I22" i="2"/>
  <c r="H22" i="2"/>
  <c r="L21" i="2"/>
  <c r="K21" i="2"/>
  <c r="J21" i="2"/>
  <c r="I21" i="2"/>
  <c r="H21" i="2"/>
  <c r="L20" i="2"/>
  <c r="K20" i="2"/>
  <c r="J20" i="2"/>
  <c r="I20" i="2"/>
  <c r="H20" i="2"/>
  <c r="L19" i="2"/>
  <c r="K19" i="2"/>
  <c r="J19" i="2"/>
  <c r="I19" i="2"/>
  <c r="H19" i="2"/>
  <c r="L18" i="2"/>
  <c r="K18" i="2"/>
  <c r="J18" i="2"/>
  <c r="I18" i="2"/>
  <c r="H18" i="2"/>
  <c r="L17" i="2"/>
  <c r="K17" i="2"/>
  <c r="J17" i="2"/>
  <c r="I17" i="2"/>
  <c r="H17" i="2"/>
  <c r="L16" i="2"/>
  <c r="K16" i="2"/>
  <c r="J16" i="2"/>
  <c r="I16" i="2"/>
  <c r="H16" i="2"/>
  <c r="L15" i="2"/>
  <c r="K15" i="2"/>
  <c r="J15" i="2"/>
  <c r="I15" i="2"/>
  <c r="H15" i="2"/>
  <c r="L14" i="2"/>
  <c r="K14" i="2"/>
  <c r="J14" i="2"/>
  <c r="I14" i="2"/>
  <c r="H14" i="2"/>
  <c r="L13" i="2"/>
  <c r="K13" i="2"/>
  <c r="J13" i="2"/>
  <c r="I13" i="2"/>
  <c r="H13" i="2"/>
  <c r="L12" i="2"/>
  <c r="K12" i="2"/>
  <c r="J12" i="2"/>
  <c r="I12" i="2"/>
  <c r="H12" i="2"/>
  <c r="L11" i="2"/>
  <c r="K11" i="2"/>
  <c r="J11" i="2"/>
  <c r="I11" i="2"/>
  <c r="H11" i="2"/>
  <c r="L10" i="2"/>
  <c r="K10" i="2"/>
  <c r="J10" i="2"/>
  <c r="I10" i="2"/>
  <c r="H10" i="2"/>
  <c r="L9" i="2"/>
  <c r="K9" i="2"/>
  <c r="J9" i="2"/>
  <c r="I9" i="2"/>
  <c r="H9" i="2"/>
  <c r="F45" i="2"/>
  <c r="F44" i="2"/>
  <c r="F43" i="2"/>
  <c r="F42" i="2"/>
  <c r="F41" i="2"/>
  <c r="F40" i="2"/>
  <c r="F39" i="2"/>
  <c r="F36" i="2"/>
  <c r="F35" i="2"/>
  <c r="F34" i="2"/>
  <c r="F33" i="2"/>
  <c r="F32" i="2"/>
  <c r="F31" i="2"/>
  <c r="F28" i="2"/>
  <c r="F26" i="2"/>
  <c r="F25" i="2"/>
  <c r="F23" i="2"/>
  <c r="F22" i="2"/>
  <c r="F21" i="2"/>
  <c r="F20" i="2"/>
  <c r="F19" i="2"/>
  <c r="F18" i="2"/>
  <c r="F17" i="2"/>
  <c r="F16" i="2"/>
  <c r="F15" i="2"/>
  <c r="F14" i="2"/>
  <c r="F13" i="2"/>
  <c r="F12" i="2"/>
  <c r="F11" i="2"/>
  <c r="F10" i="2"/>
  <c r="F9" i="2"/>
  <c r="G45" i="2"/>
  <c r="G44" i="2"/>
  <c r="G43" i="2"/>
  <c r="G42" i="2"/>
  <c r="G41" i="2"/>
  <c r="G40" i="2"/>
  <c r="G39" i="2"/>
  <c r="G36" i="2"/>
  <c r="G35" i="2"/>
  <c r="G34" i="2"/>
  <c r="G33" i="2"/>
  <c r="G32" i="2"/>
  <c r="G31" i="2"/>
  <c r="G28" i="2"/>
  <c r="G26" i="2"/>
  <c r="G25" i="2"/>
  <c r="G23" i="2"/>
  <c r="G22" i="2"/>
  <c r="G21" i="2"/>
  <c r="G20" i="2"/>
  <c r="G19" i="2"/>
  <c r="G18" i="2"/>
  <c r="G17" i="2"/>
  <c r="G16" i="2"/>
  <c r="G15" i="2"/>
  <c r="G14" i="2"/>
  <c r="G13" i="2"/>
  <c r="G12" i="2"/>
  <c r="G11" i="2"/>
  <c r="G10" i="2"/>
  <c r="G9" i="2"/>
  <c r="M45" i="2"/>
  <c r="M44" i="2"/>
  <c r="M43" i="2"/>
  <c r="M42" i="2"/>
  <c r="M41" i="2"/>
  <c r="M40" i="2"/>
  <c r="M39" i="2"/>
  <c r="M36" i="2"/>
  <c r="M35" i="2"/>
  <c r="M34" i="2"/>
  <c r="M33" i="2"/>
  <c r="M32" i="2"/>
  <c r="M31" i="2"/>
  <c r="M28" i="2"/>
  <c r="M26" i="2"/>
  <c r="M25" i="2"/>
  <c r="M23" i="2"/>
  <c r="M22" i="2"/>
  <c r="M21" i="2"/>
  <c r="M20" i="2"/>
  <c r="M19" i="2"/>
  <c r="M18" i="2"/>
  <c r="M17" i="2"/>
  <c r="M16" i="2"/>
  <c r="M15" i="2"/>
  <c r="M14" i="2"/>
  <c r="M13" i="2"/>
  <c r="M12" i="2"/>
  <c r="M11" i="2"/>
  <c r="M10" i="2"/>
  <c r="M9" i="2"/>
  <c r="X45" i="2"/>
  <c r="X44" i="2"/>
  <c r="X43" i="2"/>
  <c r="X42" i="2"/>
  <c r="X41" i="2"/>
  <c r="X40" i="2"/>
  <c r="X39" i="2"/>
  <c r="X36" i="2"/>
  <c r="X35" i="2"/>
  <c r="X34" i="2"/>
  <c r="X33" i="2"/>
  <c r="X32" i="2"/>
  <c r="X31" i="2"/>
  <c r="X28" i="2"/>
  <c r="X26" i="2"/>
  <c r="X25" i="2"/>
  <c r="X23" i="2"/>
  <c r="X22" i="2"/>
  <c r="X21" i="2"/>
  <c r="X20" i="2"/>
  <c r="X19" i="2"/>
  <c r="X18" i="2"/>
  <c r="X17" i="2"/>
  <c r="X16" i="2"/>
  <c r="X15" i="2"/>
  <c r="X14" i="2"/>
  <c r="X13" i="2"/>
  <c r="X12" i="2"/>
  <c r="X11" i="2"/>
  <c r="X10" i="2"/>
  <c r="X9" i="2"/>
  <c r="AI36" i="2"/>
  <c r="AI35" i="2"/>
  <c r="AI34" i="2"/>
  <c r="AI33" i="2"/>
  <c r="AI32" i="2"/>
  <c r="AI31" i="2"/>
  <c r="AI28" i="2"/>
  <c r="AI26" i="2"/>
  <c r="AI25" i="2"/>
  <c r="AI23" i="2"/>
  <c r="AI22" i="2"/>
  <c r="AI21" i="2"/>
  <c r="AI20" i="2"/>
  <c r="AI19" i="2"/>
  <c r="AI18" i="2"/>
  <c r="AI17" i="2"/>
  <c r="AI16" i="2"/>
  <c r="AI15" i="2"/>
  <c r="AI14" i="2"/>
  <c r="AI13" i="2"/>
  <c r="AI12" i="2"/>
  <c r="AI11" i="2"/>
  <c r="AI10" i="2"/>
  <c r="AI9" i="2"/>
  <c r="AA36" i="2"/>
  <c r="AA35" i="2"/>
  <c r="AA34" i="2"/>
  <c r="AA33" i="2"/>
  <c r="AA32" i="2"/>
  <c r="AA31" i="2"/>
  <c r="AA28" i="2"/>
  <c r="AA26" i="2"/>
  <c r="AA25" i="2"/>
  <c r="AA23" i="2"/>
  <c r="AA22" i="2"/>
  <c r="AA21" i="2"/>
  <c r="AA20" i="2"/>
  <c r="AA19" i="2"/>
  <c r="AA18" i="2"/>
  <c r="AA17" i="2"/>
  <c r="AA16" i="2"/>
  <c r="AA15" i="2"/>
  <c r="AA14" i="2"/>
  <c r="AA13" i="2"/>
  <c r="AA12" i="2"/>
  <c r="AA11" i="2"/>
  <c r="AA10" i="2"/>
  <c r="AA9" i="2"/>
  <c r="P45" i="2"/>
  <c r="P44" i="2"/>
  <c r="P43" i="2"/>
  <c r="P42" i="2"/>
  <c r="P41" i="2"/>
  <c r="P40" i="2"/>
  <c r="P39" i="2"/>
  <c r="P36" i="2"/>
  <c r="P35" i="2"/>
  <c r="P34" i="2"/>
  <c r="P33" i="2"/>
  <c r="P32" i="2"/>
  <c r="P31" i="2"/>
  <c r="P28" i="2"/>
  <c r="P26" i="2"/>
  <c r="P25" i="2"/>
  <c r="P23" i="2"/>
  <c r="P22" i="2"/>
  <c r="P21" i="2"/>
  <c r="P20" i="2"/>
  <c r="P19" i="2"/>
  <c r="P18" i="2"/>
  <c r="P17" i="2"/>
  <c r="P16" i="2"/>
  <c r="P15" i="2"/>
  <c r="P14" i="2"/>
  <c r="P13" i="2"/>
  <c r="P12" i="2"/>
  <c r="P11" i="2"/>
  <c r="P10" i="2"/>
  <c r="P9" i="2"/>
  <c r="E45" i="2"/>
  <c r="E44" i="2"/>
  <c r="E43" i="2"/>
  <c r="E42" i="2"/>
  <c r="E41" i="2"/>
  <c r="E40" i="2"/>
  <c r="E39" i="2"/>
  <c r="E36" i="2"/>
  <c r="E35" i="2"/>
  <c r="E34" i="2"/>
  <c r="E33" i="2"/>
  <c r="E32" i="2"/>
  <c r="E31" i="2"/>
  <c r="E28" i="2"/>
  <c r="E26" i="2"/>
  <c r="E25" i="2"/>
  <c r="E23" i="2"/>
  <c r="E22" i="2"/>
  <c r="E21" i="2"/>
  <c r="E20" i="2"/>
  <c r="E19" i="2"/>
  <c r="E18" i="2"/>
  <c r="E17" i="2"/>
  <c r="E16" i="2"/>
  <c r="E15" i="2"/>
  <c r="E14" i="2"/>
  <c r="E13" i="2"/>
  <c r="E12" i="2"/>
  <c r="E11" i="2"/>
  <c r="E10" i="2"/>
  <c r="E9" i="2"/>
  <c r="D45" i="2"/>
  <c r="D44" i="2"/>
  <c r="D43" i="2"/>
  <c r="D42" i="2"/>
  <c r="D41" i="2"/>
  <c r="D40" i="2"/>
  <c r="D39" i="2"/>
  <c r="D36" i="2"/>
  <c r="D35" i="2"/>
  <c r="D34" i="2"/>
  <c r="D33" i="2"/>
  <c r="D32" i="2"/>
  <c r="D31" i="2"/>
  <c r="D28" i="2"/>
  <c r="D26" i="2"/>
  <c r="D25" i="2"/>
  <c r="D23" i="2"/>
  <c r="D22" i="2"/>
  <c r="D21" i="2"/>
  <c r="D20" i="2"/>
  <c r="D19" i="2"/>
  <c r="D18" i="2"/>
  <c r="D17" i="2"/>
  <c r="D16" i="2"/>
  <c r="D15" i="2"/>
  <c r="D14" i="2"/>
  <c r="D13" i="2"/>
  <c r="D12" i="2"/>
  <c r="D11" i="2"/>
  <c r="D10" i="2"/>
  <c r="D9" i="2"/>
  <c r="C45" i="2"/>
  <c r="C44" i="2"/>
  <c r="C43" i="2"/>
  <c r="C42" i="2"/>
  <c r="C41" i="2"/>
  <c r="C40" i="2"/>
  <c r="C39" i="2"/>
  <c r="C36" i="2"/>
  <c r="C35" i="2"/>
  <c r="C34" i="2"/>
  <c r="C33" i="2"/>
  <c r="C32" i="2"/>
  <c r="C31" i="2"/>
  <c r="C28" i="2"/>
  <c r="C26" i="2"/>
  <c r="C25" i="2"/>
  <c r="C23" i="2"/>
  <c r="C22" i="2"/>
  <c r="C21" i="2"/>
  <c r="C20" i="2"/>
  <c r="C19" i="2"/>
  <c r="C18" i="2"/>
  <c r="C17" i="2"/>
  <c r="C16" i="2"/>
  <c r="C15" i="2"/>
  <c r="C14" i="2"/>
  <c r="C13" i="2"/>
  <c r="C12" i="2"/>
  <c r="C11" i="2"/>
  <c r="C10" i="2"/>
  <c r="C9" i="2"/>
  <c r="Y37" i="16"/>
  <c r="Y36" i="16"/>
  <c r="Y34" i="16"/>
  <c r="Y33" i="16"/>
  <c r="Y32" i="16"/>
  <c r="Y26" i="16"/>
  <c r="Y24" i="16"/>
  <c r="Y21" i="16"/>
  <c r="Y20" i="16"/>
  <c r="Y17" i="16"/>
  <c r="Y16" i="16"/>
  <c r="Y13" i="16"/>
  <c r="Y12" i="16"/>
  <c r="P46" i="16"/>
  <c r="P45" i="16"/>
  <c r="P42" i="16"/>
  <c r="P41" i="16"/>
  <c r="P37" i="16"/>
  <c r="P36" i="16"/>
  <c r="P33" i="16"/>
  <c r="P32" i="16"/>
  <c r="P29" i="16"/>
  <c r="P24" i="16"/>
  <c r="P23" i="16"/>
  <c r="P20" i="16"/>
  <c r="P19" i="16"/>
  <c r="P16" i="16"/>
  <c r="P15" i="16"/>
  <c r="P12" i="16"/>
  <c r="P11" i="16"/>
  <c r="G45" i="16"/>
  <c r="G44" i="16"/>
  <c r="G41" i="16"/>
  <c r="G40" i="16"/>
  <c r="G36" i="16"/>
  <c r="G35" i="16"/>
  <c r="G34" i="16"/>
  <c r="G32" i="16"/>
  <c r="G27" i="16"/>
  <c r="G23" i="16"/>
  <c r="G22" i="16"/>
  <c r="G19" i="16"/>
  <c r="G18" i="16"/>
  <c r="G15" i="16"/>
  <c r="G14" i="16"/>
  <c r="G11" i="16"/>
  <c r="G10" i="16"/>
  <c r="Y29" i="16"/>
  <c r="Y35" i="16"/>
  <c r="Y27" i="16"/>
  <c r="Y23" i="16"/>
  <c r="Y22" i="16"/>
  <c r="Y19" i="16"/>
  <c r="Y18" i="16"/>
  <c r="Y15" i="16"/>
  <c r="Y14" i="16"/>
  <c r="Y11" i="16"/>
  <c r="Y10" i="16"/>
  <c r="P44" i="16"/>
  <c r="P43" i="16"/>
  <c r="P40" i="16"/>
  <c r="P35" i="16"/>
  <c r="P34" i="16"/>
  <c r="P27" i="16"/>
  <c r="P26" i="16"/>
  <c r="P22" i="16"/>
  <c r="P21" i="16"/>
  <c r="P18" i="16"/>
  <c r="P17" i="16"/>
  <c r="P14" i="16"/>
  <c r="P13" i="16"/>
  <c r="P10" i="16"/>
  <c r="G46" i="16"/>
  <c r="G43" i="16"/>
  <c r="G42" i="16"/>
  <c r="G29" i="16"/>
  <c r="G37" i="16"/>
  <c r="G33" i="16"/>
  <c r="G26" i="16"/>
  <c r="G24" i="16"/>
  <c r="G21" i="16"/>
  <c r="G20" i="16"/>
  <c r="G17" i="16"/>
  <c r="G16" i="16"/>
  <c r="G13" i="16"/>
  <c r="G12" i="16"/>
  <c r="O46" i="16" l="1"/>
  <c r="N46" i="16"/>
  <c r="M46" i="16"/>
  <c r="L46" i="16"/>
  <c r="F46" i="16"/>
  <c r="E46" i="16"/>
  <c r="D46" i="16"/>
  <c r="C46" i="16"/>
  <c r="O45" i="16"/>
  <c r="N45" i="16"/>
  <c r="M45" i="16"/>
  <c r="L45" i="16"/>
  <c r="F45" i="16"/>
  <c r="E45" i="16"/>
  <c r="D45" i="16"/>
  <c r="C45" i="16"/>
  <c r="O44" i="16"/>
  <c r="N44" i="16"/>
  <c r="M44" i="16"/>
  <c r="L44" i="16"/>
  <c r="F44" i="16"/>
  <c r="E44" i="16"/>
  <c r="D44" i="16"/>
  <c r="C44" i="16"/>
  <c r="O43" i="16"/>
  <c r="N43" i="16"/>
  <c r="M43" i="16"/>
  <c r="L43" i="16"/>
  <c r="F43" i="16"/>
  <c r="E43" i="16"/>
  <c r="D43" i="16"/>
  <c r="C43" i="16"/>
  <c r="O42" i="16"/>
  <c r="N42" i="16"/>
  <c r="M42" i="16"/>
  <c r="L42" i="16"/>
  <c r="F42" i="16"/>
  <c r="E42" i="16"/>
  <c r="D42" i="16"/>
  <c r="C42" i="16"/>
  <c r="O41" i="16"/>
  <c r="N41" i="16"/>
  <c r="M41" i="16"/>
  <c r="L41" i="16"/>
  <c r="F41" i="16"/>
  <c r="E41" i="16"/>
  <c r="D41" i="16"/>
  <c r="C41" i="16"/>
  <c r="O40" i="16"/>
  <c r="N40" i="16"/>
  <c r="M40" i="16"/>
  <c r="L40" i="16"/>
  <c r="F40" i="16"/>
  <c r="E40" i="16"/>
  <c r="D40" i="16"/>
  <c r="C40" i="16"/>
  <c r="X37" i="16"/>
  <c r="W37" i="16"/>
  <c r="V37" i="16"/>
  <c r="U37" i="16"/>
  <c r="O37" i="16"/>
  <c r="N37" i="16"/>
  <c r="M37" i="16"/>
  <c r="L37" i="16"/>
  <c r="F37" i="16"/>
  <c r="E37" i="16"/>
  <c r="D37" i="16"/>
  <c r="C37" i="16"/>
  <c r="X36" i="16"/>
  <c r="W36" i="16"/>
  <c r="V36" i="16"/>
  <c r="U36" i="16"/>
  <c r="O36" i="16"/>
  <c r="N36" i="16"/>
  <c r="M36" i="16"/>
  <c r="L36" i="16"/>
  <c r="F36" i="16"/>
  <c r="E36" i="16"/>
  <c r="D36" i="16"/>
  <c r="C36" i="16"/>
  <c r="X35" i="16"/>
  <c r="W35" i="16"/>
  <c r="V35" i="16"/>
  <c r="U35" i="16"/>
  <c r="O35" i="16"/>
  <c r="N35" i="16"/>
  <c r="M35" i="16"/>
  <c r="L35" i="16"/>
  <c r="F35" i="16"/>
  <c r="E35" i="16"/>
  <c r="D35" i="16"/>
  <c r="C35" i="16"/>
  <c r="X34" i="16"/>
  <c r="W34" i="16"/>
  <c r="V34" i="16"/>
  <c r="U34" i="16"/>
  <c r="O34" i="16"/>
  <c r="N34" i="16"/>
  <c r="M34" i="16"/>
  <c r="L34" i="16"/>
  <c r="F34" i="16"/>
  <c r="E34" i="16"/>
  <c r="D34" i="16"/>
  <c r="C34" i="16"/>
  <c r="X33" i="16"/>
  <c r="W33" i="16"/>
  <c r="V33" i="16"/>
  <c r="U33" i="16"/>
  <c r="O33" i="16"/>
  <c r="N33" i="16"/>
  <c r="M33" i="16"/>
  <c r="L33" i="16"/>
  <c r="F33" i="16"/>
  <c r="E33" i="16"/>
  <c r="D33" i="16"/>
  <c r="C33" i="16"/>
  <c r="X32" i="16"/>
  <c r="W32" i="16"/>
  <c r="V32" i="16"/>
  <c r="U32" i="16"/>
  <c r="O32" i="16"/>
  <c r="N32" i="16"/>
  <c r="M32" i="16"/>
  <c r="L32" i="16"/>
  <c r="F32" i="16"/>
  <c r="E32" i="16"/>
  <c r="D32" i="16"/>
  <c r="C32" i="16"/>
  <c r="X29" i="16"/>
  <c r="W29" i="16"/>
  <c r="V29" i="16"/>
  <c r="U29" i="16"/>
  <c r="O29" i="16"/>
  <c r="N29" i="16"/>
  <c r="M29" i="16"/>
  <c r="L29" i="16"/>
  <c r="F29" i="16"/>
  <c r="E29" i="16"/>
  <c r="D29" i="16"/>
  <c r="C29" i="16"/>
  <c r="X27" i="16"/>
  <c r="W27" i="16"/>
  <c r="V27" i="16"/>
  <c r="U27" i="16"/>
  <c r="O27" i="16"/>
  <c r="N27" i="16"/>
  <c r="M27" i="16"/>
  <c r="L27" i="16"/>
  <c r="F27" i="16"/>
  <c r="E27" i="16"/>
  <c r="D27" i="16"/>
  <c r="C27" i="16"/>
  <c r="X26" i="16"/>
  <c r="W26" i="16"/>
  <c r="V26" i="16"/>
  <c r="U26" i="16"/>
  <c r="O26" i="16"/>
  <c r="N26" i="16"/>
  <c r="M26" i="16"/>
  <c r="L26" i="16"/>
  <c r="F26" i="16"/>
  <c r="E26" i="16"/>
  <c r="D26" i="16"/>
  <c r="C26" i="16"/>
  <c r="X24" i="16"/>
  <c r="W24" i="16"/>
  <c r="V24" i="16"/>
  <c r="U24" i="16"/>
  <c r="O24" i="16"/>
  <c r="N24" i="16"/>
  <c r="M24" i="16"/>
  <c r="L24" i="16"/>
  <c r="F24" i="16"/>
  <c r="E24" i="16"/>
  <c r="D24" i="16"/>
  <c r="C24" i="16"/>
  <c r="X23" i="16"/>
  <c r="W23" i="16"/>
  <c r="V23" i="16"/>
  <c r="U23" i="16"/>
  <c r="O23" i="16"/>
  <c r="N23" i="16"/>
  <c r="M23" i="16"/>
  <c r="L23" i="16"/>
  <c r="F23" i="16"/>
  <c r="E23" i="16"/>
  <c r="D23" i="16"/>
  <c r="C23" i="16"/>
  <c r="X22" i="16"/>
  <c r="W22" i="16"/>
  <c r="V22" i="16"/>
  <c r="U22" i="16"/>
  <c r="O22" i="16"/>
  <c r="N22" i="16"/>
  <c r="M22" i="16"/>
  <c r="L22" i="16"/>
  <c r="F22" i="16"/>
  <c r="E22" i="16"/>
  <c r="D22" i="16"/>
  <c r="C22" i="16"/>
  <c r="X21" i="16"/>
  <c r="W21" i="16"/>
  <c r="V21" i="16"/>
  <c r="U21" i="16"/>
  <c r="O21" i="16"/>
  <c r="N21" i="16"/>
  <c r="M21" i="16"/>
  <c r="L21" i="16"/>
  <c r="F21" i="16"/>
  <c r="E21" i="16"/>
  <c r="D21" i="16"/>
  <c r="C21" i="16"/>
  <c r="X20" i="16"/>
  <c r="W20" i="16"/>
  <c r="V20" i="16"/>
  <c r="U20" i="16"/>
  <c r="O20" i="16"/>
  <c r="N20" i="16"/>
  <c r="M20" i="16"/>
  <c r="L20" i="16"/>
  <c r="F20" i="16"/>
  <c r="E20" i="16"/>
  <c r="D20" i="16"/>
  <c r="C20" i="16"/>
  <c r="X19" i="16"/>
  <c r="W19" i="16"/>
  <c r="V19" i="16"/>
  <c r="U19" i="16"/>
  <c r="O19" i="16"/>
  <c r="N19" i="16"/>
  <c r="M19" i="16"/>
  <c r="L19" i="16"/>
  <c r="F19" i="16"/>
  <c r="E19" i="16"/>
  <c r="D19" i="16"/>
  <c r="C19" i="16"/>
  <c r="X18" i="16"/>
  <c r="W18" i="16"/>
  <c r="V18" i="16"/>
  <c r="U18" i="16"/>
  <c r="O18" i="16"/>
  <c r="N18" i="16"/>
  <c r="M18" i="16"/>
  <c r="L18" i="16"/>
  <c r="F18" i="16"/>
  <c r="E18" i="16"/>
  <c r="D18" i="16"/>
  <c r="C18" i="16"/>
  <c r="X17" i="16"/>
  <c r="W17" i="16"/>
  <c r="V17" i="16"/>
  <c r="U17" i="16"/>
  <c r="O17" i="16"/>
  <c r="N17" i="16"/>
  <c r="M17" i="16"/>
  <c r="L17" i="16"/>
  <c r="F17" i="16"/>
  <c r="E17" i="16"/>
  <c r="D17" i="16"/>
  <c r="C17" i="16"/>
  <c r="X16" i="16"/>
  <c r="W16" i="16"/>
  <c r="V16" i="16"/>
  <c r="U16" i="16"/>
  <c r="O16" i="16"/>
  <c r="N16" i="16"/>
  <c r="M16" i="16"/>
  <c r="L16" i="16"/>
  <c r="F16" i="16"/>
  <c r="E16" i="16"/>
  <c r="D16" i="16"/>
  <c r="C16" i="16"/>
  <c r="X15" i="16"/>
  <c r="W15" i="16"/>
  <c r="V15" i="16"/>
  <c r="U15" i="16"/>
  <c r="O15" i="16"/>
  <c r="N15" i="16"/>
  <c r="M15" i="16"/>
  <c r="L15" i="16"/>
  <c r="F15" i="16"/>
  <c r="E15" i="16"/>
  <c r="D15" i="16"/>
  <c r="C15" i="16"/>
  <c r="X14" i="16"/>
  <c r="W14" i="16"/>
  <c r="V14" i="16"/>
  <c r="U14" i="16"/>
  <c r="O14" i="16"/>
  <c r="N14" i="16"/>
  <c r="M14" i="16"/>
  <c r="L14" i="16"/>
  <c r="F14" i="16"/>
  <c r="E14" i="16"/>
  <c r="D14" i="16"/>
  <c r="C14" i="16"/>
  <c r="X13" i="16"/>
  <c r="W13" i="16"/>
  <c r="V13" i="16"/>
  <c r="U13" i="16"/>
  <c r="O13" i="16"/>
  <c r="N13" i="16"/>
  <c r="M13" i="16"/>
  <c r="L13" i="16"/>
  <c r="F13" i="16"/>
  <c r="E13" i="16"/>
  <c r="D13" i="16"/>
  <c r="C13" i="16"/>
  <c r="X12" i="16"/>
  <c r="W12" i="16"/>
  <c r="V12" i="16"/>
  <c r="U12" i="16"/>
  <c r="O12" i="16"/>
  <c r="N12" i="16"/>
  <c r="M12" i="16"/>
  <c r="L12" i="16"/>
  <c r="F12" i="16"/>
  <c r="E12" i="16"/>
  <c r="D12" i="16"/>
  <c r="C12" i="16"/>
  <c r="X11" i="16"/>
  <c r="W11" i="16"/>
  <c r="V11" i="16"/>
  <c r="U11" i="16"/>
  <c r="O11" i="16"/>
  <c r="N11" i="16"/>
  <c r="M11" i="16"/>
  <c r="L11" i="16"/>
  <c r="F11" i="16"/>
  <c r="E11" i="16"/>
  <c r="D11" i="16"/>
  <c r="C11" i="16"/>
  <c r="X10" i="16"/>
  <c r="W10" i="16"/>
  <c r="V10" i="16"/>
  <c r="U10" i="16"/>
  <c r="O10" i="16"/>
  <c r="N10" i="16"/>
  <c r="M10" i="16"/>
  <c r="L10" i="16"/>
  <c r="F10" i="16"/>
  <c r="E10" i="16"/>
  <c r="D10" i="16"/>
  <c r="C10" i="16"/>
  <c r="F47" i="1" l="1"/>
  <c r="N47" i="29" s="1"/>
  <c r="E47" i="1"/>
  <c r="I47" i="29" s="1"/>
  <c r="D47" i="1"/>
  <c r="G47" i="29" s="1"/>
  <c r="C47" i="1"/>
  <c r="F46" i="1"/>
  <c r="N46" i="29" s="1"/>
  <c r="E46" i="1"/>
  <c r="I46" i="29" s="1"/>
  <c r="D46" i="1"/>
  <c r="G46" i="29" s="1"/>
  <c r="C46" i="1"/>
  <c r="F45" i="1"/>
  <c r="N45" i="29" s="1"/>
  <c r="E45" i="1"/>
  <c r="I45" i="29" s="1"/>
  <c r="D45" i="1"/>
  <c r="G45" i="29" s="1"/>
  <c r="C45" i="1"/>
  <c r="F44" i="1"/>
  <c r="N44" i="29" s="1"/>
  <c r="E44" i="1"/>
  <c r="I44" i="29" s="1"/>
  <c r="D44" i="1"/>
  <c r="G44" i="29" s="1"/>
  <c r="C44" i="1"/>
  <c r="F43" i="1"/>
  <c r="N43" i="29" s="1"/>
  <c r="E43" i="1"/>
  <c r="I43" i="29" s="1"/>
  <c r="D43" i="1"/>
  <c r="G43" i="29" s="1"/>
  <c r="C43" i="1"/>
  <c r="F42" i="1"/>
  <c r="N42" i="29" s="1"/>
  <c r="E42" i="1"/>
  <c r="I42" i="29" s="1"/>
  <c r="D42" i="1"/>
  <c r="G42" i="29" s="1"/>
  <c r="C42" i="1"/>
  <c r="F41" i="1"/>
  <c r="N41" i="29" s="1"/>
  <c r="E41" i="1"/>
  <c r="I41" i="29" s="1"/>
  <c r="D41" i="1"/>
  <c r="G41" i="29" s="1"/>
  <c r="C41" i="1"/>
  <c r="N38" i="1"/>
  <c r="AX38" i="29" s="1"/>
  <c r="M38" i="1"/>
  <c r="AS38" i="29" s="1"/>
  <c r="L38" i="1"/>
  <c r="AQ38" i="29" s="1"/>
  <c r="K38" i="1"/>
  <c r="F38" i="1"/>
  <c r="N38" i="29" s="1"/>
  <c r="E38" i="1"/>
  <c r="I38" i="29" s="1"/>
  <c r="D38" i="1"/>
  <c r="G38" i="29" s="1"/>
  <c r="C38" i="1"/>
  <c r="N37" i="1"/>
  <c r="AX37" i="29" s="1"/>
  <c r="M37" i="1"/>
  <c r="AS37" i="29" s="1"/>
  <c r="L37" i="1"/>
  <c r="AQ37" i="29" s="1"/>
  <c r="K37" i="1"/>
  <c r="F37" i="1"/>
  <c r="N37" i="29" s="1"/>
  <c r="E37" i="1"/>
  <c r="I37" i="29" s="1"/>
  <c r="D37" i="1"/>
  <c r="G37" i="29" s="1"/>
  <c r="C37" i="1"/>
  <c r="N36" i="1"/>
  <c r="AX36" i="29" s="1"/>
  <c r="M36" i="1"/>
  <c r="AS36" i="29" s="1"/>
  <c r="L36" i="1"/>
  <c r="AQ36" i="29" s="1"/>
  <c r="K36" i="1"/>
  <c r="F36" i="1"/>
  <c r="N36" i="29" s="1"/>
  <c r="E36" i="1"/>
  <c r="I36" i="29" s="1"/>
  <c r="D36" i="1"/>
  <c r="G36" i="29" s="1"/>
  <c r="C36" i="1"/>
  <c r="N35" i="1"/>
  <c r="AX35" i="29" s="1"/>
  <c r="M35" i="1"/>
  <c r="AS35" i="29" s="1"/>
  <c r="L35" i="1"/>
  <c r="AQ35" i="29" s="1"/>
  <c r="K35" i="1"/>
  <c r="F35" i="1"/>
  <c r="N35" i="29" s="1"/>
  <c r="E35" i="1"/>
  <c r="I35" i="29" s="1"/>
  <c r="D35" i="1"/>
  <c r="G35" i="29" s="1"/>
  <c r="C35" i="1"/>
  <c r="N34" i="1"/>
  <c r="AX34" i="29" s="1"/>
  <c r="M34" i="1"/>
  <c r="AS34" i="29" s="1"/>
  <c r="L34" i="1"/>
  <c r="AQ34" i="29" s="1"/>
  <c r="K34" i="1"/>
  <c r="F34" i="1"/>
  <c r="N34" i="29" s="1"/>
  <c r="E34" i="1"/>
  <c r="I34" i="29" s="1"/>
  <c r="D34" i="1"/>
  <c r="G34" i="29" s="1"/>
  <c r="C34" i="1"/>
  <c r="N33" i="1"/>
  <c r="AX33" i="29" s="1"/>
  <c r="M33" i="1"/>
  <c r="AS33" i="29" s="1"/>
  <c r="L33" i="1"/>
  <c r="AQ33" i="29" s="1"/>
  <c r="K33" i="1"/>
  <c r="F33" i="1"/>
  <c r="N33" i="29" s="1"/>
  <c r="E33" i="1"/>
  <c r="I33" i="29" s="1"/>
  <c r="D33" i="1"/>
  <c r="G33" i="29" s="1"/>
  <c r="C33" i="1"/>
  <c r="N30" i="1"/>
  <c r="AX30" i="29" s="1"/>
  <c r="M30" i="1"/>
  <c r="AS30" i="29" s="1"/>
  <c r="L30" i="1"/>
  <c r="AQ30" i="29" s="1"/>
  <c r="K30" i="1"/>
  <c r="F30" i="1"/>
  <c r="N30" i="29" s="1"/>
  <c r="E30" i="1"/>
  <c r="I30" i="29" s="1"/>
  <c r="D30" i="1"/>
  <c r="G30" i="29" s="1"/>
  <c r="C30" i="1"/>
  <c r="N28" i="1"/>
  <c r="AX28" i="29" s="1"/>
  <c r="M28" i="1"/>
  <c r="AS28" i="29" s="1"/>
  <c r="L28" i="1"/>
  <c r="AQ28" i="29" s="1"/>
  <c r="K28" i="1"/>
  <c r="F28" i="1"/>
  <c r="N28" i="29" s="1"/>
  <c r="E28" i="1"/>
  <c r="I28" i="29" s="1"/>
  <c r="D28" i="1"/>
  <c r="G28" i="29" s="1"/>
  <c r="C28" i="1"/>
  <c r="N27" i="1"/>
  <c r="AX27" i="29" s="1"/>
  <c r="M27" i="1"/>
  <c r="AS27" i="29" s="1"/>
  <c r="L27" i="1"/>
  <c r="AQ27" i="29" s="1"/>
  <c r="K27" i="1"/>
  <c r="F27" i="1"/>
  <c r="N27" i="29" s="1"/>
  <c r="E27" i="1"/>
  <c r="I27" i="29" s="1"/>
  <c r="D27" i="1"/>
  <c r="G27" i="29" s="1"/>
  <c r="C27" i="1"/>
  <c r="N25" i="1"/>
  <c r="AX25" i="29" s="1"/>
  <c r="M25" i="1"/>
  <c r="AS25" i="29" s="1"/>
  <c r="L25" i="1"/>
  <c r="AQ25" i="29" s="1"/>
  <c r="K25" i="1"/>
  <c r="F25" i="1"/>
  <c r="N25" i="29" s="1"/>
  <c r="E25" i="1"/>
  <c r="I25" i="29" s="1"/>
  <c r="D25" i="1"/>
  <c r="G25" i="29" s="1"/>
  <c r="C25" i="1"/>
  <c r="N24" i="1"/>
  <c r="AX24" i="29" s="1"/>
  <c r="M24" i="1"/>
  <c r="AS24" i="29" s="1"/>
  <c r="L24" i="1"/>
  <c r="AQ24" i="29" s="1"/>
  <c r="K24" i="1"/>
  <c r="F24" i="1"/>
  <c r="N24" i="29" s="1"/>
  <c r="E24" i="1"/>
  <c r="I24" i="29" s="1"/>
  <c r="D24" i="1"/>
  <c r="G24" i="29" s="1"/>
  <c r="C24" i="1"/>
  <c r="N23" i="1"/>
  <c r="AX23" i="29" s="1"/>
  <c r="M23" i="1"/>
  <c r="AS23" i="29" s="1"/>
  <c r="L23" i="1"/>
  <c r="AQ23" i="29" s="1"/>
  <c r="K23" i="1"/>
  <c r="F23" i="1"/>
  <c r="N23" i="29" s="1"/>
  <c r="E23" i="1"/>
  <c r="I23" i="29" s="1"/>
  <c r="D23" i="1"/>
  <c r="G23" i="29" s="1"/>
  <c r="C23" i="1"/>
  <c r="N22" i="1"/>
  <c r="AX22" i="29" s="1"/>
  <c r="M22" i="1"/>
  <c r="AS22" i="29" s="1"/>
  <c r="L22" i="1"/>
  <c r="AQ22" i="29" s="1"/>
  <c r="K22" i="1"/>
  <c r="F22" i="1"/>
  <c r="N22" i="29" s="1"/>
  <c r="E22" i="1"/>
  <c r="I22" i="29" s="1"/>
  <c r="D22" i="1"/>
  <c r="G22" i="29" s="1"/>
  <c r="C22" i="1"/>
  <c r="N21" i="1"/>
  <c r="AX21" i="29" s="1"/>
  <c r="M21" i="1"/>
  <c r="AS21" i="29" s="1"/>
  <c r="L21" i="1"/>
  <c r="AQ21" i="29" s="1"/>
  <c r="K21" i="1"/>
  <c r="F21" i="1"/>
  <c r="N21" i="29" s="1"/>
  <c r="E21" i="1"/>
  <c r="I21" i="29" s="1"/>
  <c r="D21" i="1"/>
  <c r="G21" i="29" s="1"/>
  <c r="C21" i="1"/>
  <c r="N20" i="1"/>
  <c r="AX20" i="29" s="1"/>
  <c r="M20" i="1"/>
  <c r="AS20" i="29" s="1"/>
  <c r="L20" i="1"/>
  <c r="AQ20" i="29" s="1"/>
  <c r="K20" i="1"/>
  <c r="F20" i="1"/>
  <c r="N20" i="29" s="1"/>
  <c r="E20" i="1"/>
  <c r="I20" i="29" s="1"/>
  <c r="D20" i="1"/>
  <c r="G20" i="29" s="1"/>
  <c r="C20" i="1"/>
  <c r="N19" i="1"/>
  <c r="AX19" i="29" s="1"/>
  <c r="M19" i="1"/>
  <c r="AS19" i="29" s="1"/>
  <c r="L19" i="1"/>
  <c r="AQ19" i="29" s="1"/>
  <c r="K19" i="1"/>
  <c r="F19" i="1"/>
  <c r="N19" i="29" s="1"/>
  <c r="E19" i="1"/>
  <c r="I19" i="29" s="1"/>
  <c r="D19" i="1"/>
  <c r="G19" i="29" s="1"/>
  <c r="C19" i="1"/>
  <c r="N18" i="1"/>
  <c r="AX18" i="29" s="1"/>
  <c r="M18" i="1"/>
  <c r="AS18" i="29" s="1"/>
  <c r="L18" i="1"/>
  <c r="AQ18" i="29" s="1"/>
  <c r="K18" i="1"/>
  <c r="F18" i="1"/>
  <c r="N18" i="29" s="1"/>
  <c r="E18" i="1"/>
  <c r="I18" i="29" s="1"/>
  <c r="D18" i="1"/>
  <c r="G18" i="29" s="1"/>
  <c r="C18" i="1"/>
  <c r="N17" i="1"/>
  <c r="AX17" i="29" s="1"/>
  <c r="M17" i="1"/>
  <c r="AS17" i="29" s="1"/>
  <c r="L17" i="1"/>
  <c r="AQ17" i="29" s="1"/>
  <c r="K17" i="1"/>
  <c r="F17" i="1"/>
  <c r="N17" i="29" s="1"/>
  <c r="E17" i="1"/>
  <c r="I17" i="29" s="1"/>
  <c r="D17" i="1"/>
  <c r="G17" i="29" s="1"/>
  <c r="C17" i="1"/>
  <c r="N16" i="1"/>
  <c r="AX16" i="29" s="1"/>
  <c r="M16" i="1"/>
  <c r="AS16" i="29" s="1"/>
  <c r="L16" i="1"/>
  <c r="AQ16" i="29" s="1"/>
  <c r="K16" i="1"/>
  <c r="F16" i="1"/>
  <c r="N16" i="29" s="1"/>
  <c r="E16" i="1"/>
  <c r="I16" i="29" s="1"/>
  <c r="D16" i="1"/>
  <c r="G16" i="29" s="1"/>
  <c r="C16" i="1"/>
  <c r="N15" i="1"/>
  <c r="AX15" i="29" s="1"/>
  <c r="M15" i="1"/>
  <c r="AS15" i="29" s="1"/>
  <c r="L15" i="1"/>
  <c r="AQ15" i="29" s="1"/>
  <c r="K15" i="1"/>
  <c r="F15" i="1"/>
  <c r="N15" i="29" s="1"/>
  <c r="E15" i="1"/>
  <c r="I15" i="29" s="1"/>
  <c r="D15" i="1"/>
  <c r="G15" i="29" s="1"/>
  <c r="C15" i="1"/>
  <c r="N14" i="1"/>
  <c r="AX14" i="29" s="1"/>
  <c r="M14" i="1"/>
  <c r="AS14" i="29" s="1"/>
  <c r="L14" i="1"/>
  <c r="AQ14" i="29" s="1"/>
  <c r="K14" i="1"/>
  <c r="F14" i="1"/>
  <c r="N14" i="29" s="1"/>
  <c r="E14" i="1"/>
  <c r="I14" i="29" s="1"/>
  <c r="D14" i="1"/>
  <c r="G14" i="29" s="1"/>
  <c r="C14" i="1"/>
  <c r="N13" i="1"/>
  <c r="AX13" i="29" s="1"/>
  <c r="M13" i="1"/>
  <c r="AS13" i="29" s="1"/>
  <c r="L13" i="1"/>
  <c r="AQ13" i="29" s="1"/>
  <c r="K13" i="1"/>
  <c r="F13" i="1"/>
  <c r="N13" i="29" s="1"/>
  <c r="E13" i="1"/>
  <c r="I13" i="29" s="1"/>
  <c r="D13" i="1"/>
  <c r="G13" i="29" s="1"/>
  <c r="N12" i="1"/>
  <c r="AX12" i="29" s="1"/>
  <c r="M12" i="1"/>
  <c r="AS12" i="29" s="1"/>
  <c r="L12" i="1"/>
  <c r="AQ12" i="29" s="1"/>
  <c r="K12" i="1"/>
  <c r="F12" i="1"/>
  <c r="N12" i="29" s="1"/>
  <c r="E12" i="1"/>
  <c r="I12" i="29" s="1"/>
  <c r="D12" i="1"/>
  <c r="G12" i="29" s="1"/>
  <c r="N11" i="1"/>
  <c r="AX11" i="29" s="1"/>
  <c r="M11" i="1"/>
  <c r="AS11" i="29" s="1"/>
  <c r="L11" i="1"/>
  <c r="AQ11" i="29" s="1"/>
  <c r="K11" i="1"/>
  <c r="F11" i="1"/>
  <c r="N11" i="29" s="1"/>
  <c r="E11" i="1"/>
  <c r="I11" i="29" s="1"/>
  <c r="D11" i="1"/>
  <c r="G11" i="29" s="1"/>
  <c r="C13" i="1"/>
  <c r="C12" i="1"/>
  <c r="C11" i="1"/>
  <c r="G13" i="1" l="1"/>
  <c r="H45" i="1"/>
  <c r="Y45" i="29" s="1"/>
  <c r="H43" i="1"/>
  <c r="Y43" i="29" s="1"/>
  <c r="H24" i="1"/>
  <c r="Y24" i="29" s="1"/>
  <c r="J23" i="1"/>
  <c r="AF23" i="29" s="1"/>
  <c r="H23" i="1"/>
  <c r="Y23" i="29" s="1"/>
  <c r="H22" i="1"/>
  <c r="Y22" i="29" s="1"/>
  <c r="J20" i="1"/>
  <c r="AF20" i="29" s="1"/>
  <c r="J18" i="1"/>
  <c r="AF18" i="29" s="1"/>
  <c r="I18" i="1"/>
  <c r="AA18" i="29" s="1"/>
  <c r="J15" i="1"/>
  <c r="AF15" i="29" s="1"/>
  <c r="H15" i="1"/>
  <c r="Y15" i="29" s="1"/>
  <c r="G46" i="1"/>
  <c r="G44" i="1"/>
  <c r="G43" i="1"/>
  <c r="G41" i="1"/>
  <c r="G24" i="1"/>
  <c r="G22" i="1"/>
  <c r="G21" i="1"/>
  <c r="G15" i="1"/>
  <c r="G16" i="1"/>
  <c r="G25" i="1"/>
  <c r="G34" i="1"/>
  <c r="G45" i="1"/>
  <c r="J47" i="1"/>
  <c r="AF47" i="29" s="1"/>
  <c r="I47" i="1"/>
  <c r="AA47" i="29" s="1"/>
  <c r="H47" i="1"/>
  <c r="Y47" i="29" s="1"/>
  <c r="I46" i="1"/>
  <c r="AA46" i="29" s="1"/>
  <c r="J45" i="1"/>
  <c r="AF45" i="29" s="1"/>
  <c r="I45" i="1"/>
  <c r="AA45" i="29" s="1"/>
  <c r="J44" i="1"/>
  <c r="AF44" i="29" s="1"/>
  <c r="I44" i="1"/>
  <c r="AA44" i="29" s="1"/>
  <c r="H44" i="1"/>
  <c r="Y44" i="29" s="1"/>
  <c r="J43" i="1"/>
  <c r="AF43" i="29" s="1"/>
  <c r="I43" i="1"/>
  <c r="AA43" i="29" s="1"/>
  <c r="J42" i="1"/>
  <c r="AF42" i="29" s="1"/>
  <c r="I42" i="1"/>
  <c r="AA42" i="29" s="1"/>
  <c r="H42" i="1"/>
  <c r="Y42" i="29" s="1"/>
  <c r="J41" i="1"/>
  <c r="AF41" i="29" s="1"/>
  <c r="I41" i="1"/>
  <c r="AA41" i="29" s="1"/>
  <c r="H41" i="1"/>
  <c r="Y41" i="29" s="1"/>
  <c r="H11" i="1"/>
  <c r="Y11" i="29" s="1"/>
  <c r="I11" i="1"/>
  <c r="AA11" i="29" s="1"/>
  <c r="J11" i="1"/>
  <c r="AF11" i="29" s="1"/>
  <c r="H12" i="1"/>
  <c r="Y12" i="29" s="1"/>
  <c r="I12" i="1"/>
  <c r="AA12" i="29" s="1"/>
  <c r="H13" i="1"/>
  <c r="Y13" i="29" s="1"/>
  <c r="H14" i="1"/>
  <c r="Y14" i="29" s="1"/>
  <c r="I14" i="1"/>
  <c r="AA14" i="29" s="1"/>
  <c r="I15" i="1"/>
  <c r="AA15" i="29" s="1"/>
  <c r="H16" i="1"/>
  <c r="Y16" i="29" s="1"/>
  <c r="H17" i="1"/>
  <c r="Y17" i="29" s="1"/>
  <c r="I17" i="1"/>
  <c r="AA17" i="29" s="1"/>
  <c r="H20" i="1"/>
  <c r="Y20" i="29" s="1"/>
  <c r="I20" i="1"/>
  <c r="AA20" i="29" s="1"/>
  <c r="J21" i="1"/>
  <c r="AF21" i="29" s="1"/>
  <c r="I22" i="1"/>
  <c r="AA22" i="29" s="1"/>
  <c r="J22" i="1"/>
  <c r="AF22" i="29" s="1"/>
  <c r="I23" i="1"/>
  <c r="AA23" i="29" s="1"/>
  <c r="I24" i="1"/>
  <c r="AA24" i="29" s="1"/>
  <c r="J24" i="1"/>
  <c r="AF24" i="29" s="1"/>
  <c r="I25" i="1"/>
  <c r="AA25" i="29" s="1"/>
  <c r="J25" i="1"/>
  <c r="AF25" i="29" s="1"/>
  <c r="I13" i="1"/>
  <c r="AA13" i="29" s="1"/>
  <c r="H18" i="1"/>
  <c r="Y18" i="29" s="1"/>
  <c r="J14" i="1"/>
  <c r="AF14" i="29" s="1"/>
  <c r="H25" i="1"/>
  <c r="Y25" i="29" s="1"/>
  <c r="J13" i="1"/>
  <c r="AF13" i="29" s="1"/>
  <c r="H21" i="1"/>
  <c r="Y21" i="29" s="1"/>
  <c r="J17" i="1"/>
  <c r="AF17" i="29" s="1"/>
  <c r="G35" i="1" l="1"/>
  <c r="G38" i="1"/>
  <c r="G23" i="1"/>
  <c r="G12" i="1"/>
  <c r="G14" i="1"/>
  <c r="G18" i="1"/>
  <c r="G11" i="1"/>
  <c r="G17" i="1"/>
  <c r="G42" i="1"/>
  <c r="G47" i="1"/>
  <c r="H27" i="1"/>
  <c r="Y27" i="29" s="1"/>
  <c r="H35" i="1"/>
  <c r="Y35" i="29" s="1"/>
  <c r="J12" i="1"/>
  <c r="AF12" i="29" s="1"/>
  <c r="H30" i="1"/>
  <c r="Y30" i="29" s="1"/>
  <c r="J35" i="1"/>
  <c r="AF35" i="29" s="1"/>
  <c r="J33" i="1"/>
  <c r="AF33" i="29" s="1"/>
  <c r="J27" i="1"/>
  <c r="AF27" i="29" s="1"/>
  <c r="H19" i="1"/>
  <c r="Y19" i="29" s="1"/>
  <c r="I19" i="1"/>
  <c r="AA19" i="29" s="1"/>
  <c r="H36" i="1"/>
  <c r="Y36" i="29" s="1"/>
  <c r="I28" i="1"/>
  <c r="AA28" i="29" s="1"/>
  <c r="J36" i="1"/>
  <c r="AF36" i="29" s="1"/>
  <c r="I35" i="1"/>
  <c r="AA35" i="29" s="1"/>
  <c r="I27" i="1"/>
  <c r="AA27" i="29" s="1"/>
  <c r="H34" i="1"/>
  <c r="Y34" i="29" s="1"/>
  <c r="I21" i="1"/>
  <c r="AA21" i="29" s="1"/>
  <c r="J19" i="1"/>
  <c r="AF19" i="29" s="1"/>
  <c r="I38" i="1"/>
  <c r="AA38" i="29" s="1"/>
  <c r="H37" i="1"/>
  <c r="Y37" i="29" s="1"/>
  <c r="I33" i="1"/>
  <c r="AA33" i="29" s="1"/>
  <c r="J37" i="1"/>
  <c r="AF37" i="29" s="1"/>
  <c r="I36" i="1"/>
  <c r="AA36" i="29" s="1"/>
  <c r="I16" i="1"/>
  <c r="AA16" i="29" s="1"/>
  <c r="I37" i="1"/>
  <c r="AA37" i="29" s="1"/>
  <c r="J28" i="1"/>
  <c r="AF28" i="29" s="1"/>
  <c r="J34" i="1"/>
  <c r="AF34" i="29" s="1"/>
  <c r="I34" i="1"/>
  <c r="AA34" i="29" s="1"/>
  <c r="J16" i="1"/>
  <c r="AF16" i="29" s="1"/>
  <c r="H46" i="1"/>
  <c r="Y46" i="29" s="1"/>
  <c r="J46" i="1"/>
  <c r="AF46" i="29" s="1"/>
  <c r="G19" i="1"/>
  <c r="G20" i="1"/>
  <c r="G36" i="1" l="1"/>
  <c r="G37" i="1"/>
  <c r="G30" i="1"/>
  <c r="G27" i="1"/>
  <c r="G28" i="1"/>
  <c r="J38" i="1"/>
  <c r="AF38" i="29" s="1"/>
  <c r="H33" i="1"/>
  <c r="Y33" i="29" s="1"/>
  <c r="J30" i="1"/>
  <c r="AF30" i="29" s="1"/>
  <c r="H38" i="1"/>
  <c r="Y38" i="29" s="1"/>
  <c r="H28" i="1"/>
  <c r="Y28" i="29" s="1"/>
  <c r="I30" i="1"/>
  <c r="AA30" i="29" s="1"/>
  <c r="G33" i="1"/>
  <c r="R46" i="16"/>
  <c r="Q46" i="16"/>
  <c r="I46" i="16"/>
  <c r="H46" i="16"/>
  <c r="H45" i="5"/>
  <c r="D45" i="5"/>
  <c r="R45" i="16"/>
  <c r="Q45" i="16"/>
  <c r="I45" i="16"/>
  <c r="H45" i="16"/>
  <c r="H44" i="5"/>
  <c r="D44" i="5"/>
  <c r="R44" i="16"/>
  <c r="Q44" i="16"/>
  <c r="I44" i="16"/>
  <c r="H44" i="16"/>
  <c r="H43" i="5"/>
  <c r="D43" i="5"/>
  <c r="R43" i="16"/>
  <c r="Q43" i="16"/>
  <c r="I43" i="16"/>
  <c r="H43" i="16"/>
  <c r="H42" i="5"/>
  <c r="D42" i="5"/>
  <c r="R42" i="16"/>
  <c r="Q42" i="16"/>
  <c r="I42" i="16"/>
  <c r="H42" i="16"/>
  <c r="H41" i="5"/>
  <c r="D41" i="5"/>
  <c r="R41" i="16"/>
  <c r="Q41" i="16"/>
  <c r="I41" i="16"/>
  <c r="H41" i="16"/>
  <c r="H40" i="5"/>
  <c r="D40" i="5"/>
  <c r="R40" i="16"/>
  <c r="Q40" i="16"/>
  <c r="I40" i="16"/>
  <c r="H40" i="16"/>
  <c r="H39" i="5"/>
  <c r="D39" i="5"/>
  <c r="AA29" i="16"/>
  <c r="Z29" i="16"/>
  <c r="R29" i="16"/>
  <c r="Q29" i="16"/>
  <c r="I29" i="16"/>
  <c r="H29" i="16"/>
  <c r="L28" i="5"/>
  <c r="H28" i="5"/>
  <c r="D28" i="5"/>
  <c r="AA37" i="16"/>
  <c r="Z37" i="16"/>
  <c r="R37" i="16"/>
  <c r="Q37" i="16"/>
  <c r="I37" i="16"/>
  <c r="H37" i="16"/>
  <c r="L36" i="5"/>
  <c r="H36" i="5"/>
  <c r="D36" i="5"/>
  <c r="AA36" i="16"/>
  <c r="Z36" i="16"/>
  <c r="R36" i="16"/>
  <c r="Q36" i="16"/>
  <c r="I36" i="16"/>
  <c r="H36" i="16"/>
  <c r="L35" i="5"/>
  <c r="H35" i="5"/>
  <c r="D35" i="5"/>
  <c r="AA35" i="16"/>
  <c r="Z35" i="16"/>
  <c r="R35" i="16"/>
  <c r="Q35" i="16"/>
  <c r="I35" i="16"/>
  <c r="H35" i="16"/>
  <c r="L34" i="5"/>
  <c r="H34" i="5"/>
  <c r="D34" i="5"/>
  <c r="AA34" i="16"/>
  <c r="Z34" i="16"/>
  <c r="R34" i="16"/>
  <c r="Q34" i="16"/>
  <c r="I34" i="16"/>
  <c r="H34" i="16"/>
  <c r="L33" i="5"/>
  <c r="H33" i="5"/>
  <c r="D33" i="5"/>
  <c r="AA33" i="16"/>
  <c r="Z33" i="16"/>
  <c r="R33" i="16"/>
  <c r="Q33" i="16"/>
  <c r="I33" i="16"/>
  <c r="H33" i="16"/>
  <c r="L32" i="5"/>
  <c r="H32" i="5"/>
  <c r="D32" i="5"/>
  <c r="AA32" i="16"/>
  <c r="Z32" i="16"/>
  <c r="R32" i="16"/>
  <c r="Q32" i="16"/>
  <c r="I32" i="16"/>
  <c r="H32" i="16"/>
  <c r="L31" i="5"/>
  <c r="H31" i="5"/>
  <c r="D31" i="5"/>
  <c r="AA27" i="16"/>
  <c r="Z27" i="16"/>
  <c r="R27" i="16"/>
  <c r="Q27" i="16"/>
  <c r="I27" i="16"/>
  <c r="H27" i="16"/>
  <c r="L26" i="5"/>
  <c r="H26" i="5"/>
  <c r="D26" i="5"/>
  <c r="AA26" i="16"/>
  <c r="Z26" i="16"/>
  <c r="R26" i="16"/>
  <c r="Q26" i="16"/>
  <c r="I26" i="16"/>
  <c r="H26" i="16"/>
  <c r="L25" i="5"/>
  <c r="H25" i="5"/>
  <c r="D25" i="5"/>
  <c r="AA24" i="16"/>
  <c r="Z24" i="16"/>
  <c r="R24" i="16"/>
  <c r="Q24" i="16"/>
  <c r="I24" i="16"/>
  <c r="H24" i="16"/>
  <c r="L23" i="5"/>
  <c r="H23" i="5"/>
  <c r="D23" i="5"/>
  <c r="AA23" i="16"/>
  <c r="Z23" i="16"/>
  <c r="R23" i="16"/>
  <c r="Q23" i="16"/>
  <c r="I23" i="16"/>
  <c r="H23" i="16"/>
  <c r="L22" i="5"/>
  <c r="H22" i="5"/>
  <c r="D22" i="5"/>
  <c r="AA22" i="16"/>
  <c r="Z22" i="16"/>
  <c r="R22" i="16"/>
  <c r="Q22" i="16"/>
  <c r="I22" i="16"/>
  <c r="H22" i="16"/>
  <c r="L21" i="5"/>
  <c r="H21" i="5"/>
  <c r="D21" i="5"/>
  <c r="AA21" i="16"/>
  <c r="Z21" i="16"/>
  <c r="R21" i="16"/>
  <c r="Q21" i="16"/>
  <c r="I21" i="16"/>
  <c r="H21" i="16"/>
  <c r="L20" i="5"/>
  <c r="H20" i="5"/>
  <c r="D20" i="5"/>
  <c r="AA20" i="16"/>
  <c r="Z20" i="16"/>
  <c r="R20" i="16"/>
  <c r="Q20" i="16"/>
  <c r="I20" i="16"/>
  <c r="H20" i="16"/>
  <c r="L19" i="5"/>
  <c r="H19" i="5"/>
  <c r="D19" i="5"/>
  <c r="AA19" i="16"/>
  <c r="Z19" i="16"/>
  <c r="R19" i="16"/>
  <c r="Q19" i="16"/>
  <c r="I19" i="16"/>
  <c r="H19" i="16"/>
  <c r="L18" i="5"/>
  <c r="H18" i="5"/>
  <c r="D18" i="5"/>
  <c r="AA18" i="16"/>
  <c r="Z18" i="16"/>
  <c r="R18" i="16"/>
  <c r="Q18" i="16"/>
  <c r="I18" i="16"/>
  <c r="H18" i="16"/>
  <c r="L17" i="5"/>
  <c r="H17" i="5"/>
  <c r="D17" i="5"/>
  <c r="AA17" i="16"/>
  <c r="Z17" i="16"/>
  <c r="R17" i="16"/>
  <c r="Q17" i="16"/>
  <c r="I17" i="16"/>
  <c r="H17" i="16"/>
  <c r="L16" i="5"/>
  <c r="H16" i="5"/>
  <c r="D16" i="5"/>
  <c r="AA16" i="16"/>
  <c r="Z16" i="16"/>
  <c r="R16" i="16"/>
  <c r="Q16" i="16"/>
  <c r="I16" i="16"/>
  <c r="H16" i="16"/>
  <c r="L15" i="5"/>
  <c r="H15" i="5"/>
  <c r="D15" i="5"/>
  <c r="AA15" i="16"/>
  <c r="Z15" i="16"/>
  <c r="R15" i="16"/>
  <c r="Q15" i="16"/>
  <c r="I15" i="16"/>
  <c r="H15" i="16"/>
  <c r="L14" i="5"/>
  <c r="H14" i="5"/>
  <c r="D14" i="5"/>
  <c r="AA14" i="16"/>
  <c r="Z14" i="16"/>
  <c r="R14" i="16"/>
  <c r="Q14" i="16"/>
  <c r="I14" i="16"/>
  <c r="H14" i="16"/>
  <c r="L13" i="5"/>
  <c r="H13" i="5"/>
  <c r="D13" i="5"/>
  <c r="AA13" i="16"/>
  <c r="Z13" i="16"/>
  <c r="R13" i="16"/>
  <c r="Q13" i="16"/>
  <c r="I13" i="16"/>
  <c r="H13" i="16"/>
  <c r="L12" i="5"/>
  <c r="H12" i="5"/>
  <c r="D12" i="5"/>
  <c r="AA12" i="16"/>
  <c r="Z12" i="16"/>
  <c r="R12" i="16"/>
  <c r="Q12" i="16"/>
  <c r="I12" i="16"/>
  <c r="H12" i="16"/>
  <c r="L11" i="5"/>
  <c r="H11" i="5"/>
  <c r="D11" i="5"/>
  <c r="AA11" i="16"/>
  <c r="Z11" i="16"/>
  <c r="R11" i="16"/>
  <c r="Q11" i="16"/>
  <c r="I11" i="16"/>
  <c r="H11" i="16"/>
  <c r="L10" i="5"/>
  <c r="H10" i="5"/>
  <c r="AA10" i="16"/>
  <c r="Z10" i="16"/>
  <c r="R10" i="16"/>
  <c r="Q10" i="16"/>
  <c r="I10" i="16"/>
  <c r="H10" i="16"/>
  <c r="L9" i="5"/>
  <c r="H9" i="5"/>
  <c r="D10" i="5"/>
  <c r="D9" i="5"/>
  <c r="H45" i="3"/>
  <c r="E45" i="3"/>
  <c r="H44" i="3"/>
  <c r="E44" i="3"/>
  <c r="H43" i="3"/>
  <c r="E43" i="3"/>
  <c r="H42" i="3"/>
  <c r="E42" i="3"/>
  <c r="H41" i="3"/>
  <c r="E41" i="3"/>
  <c r="H40" i="3"/>
  <c r="E40" i="3"/>
  <c r="H39" i="3"/>
  <c r="E39" i="3"/>
  <c r="K28" i="3"/>
  <c r="H28" i="3"/>
  <c r="E28" i="3"/>
  <c r="K36" i="3"/>
  <c r="H36" i="3"/>
  <c r="E36" i="3"/>
  <c r="K35" i="3"/>
  <c r="H35" i="3"/>
  <c r="E35" i="3"/>
  <c r="K34" i="3"/>
  <c r="H34" i="3"/>
  <c r="E34" i="3"/>
  <c r="K33" i="3"/>
  <c r="H33" i="3"/>
  <c r="E33" i="3"/>
  <c r="K32" i="3"/>
  <c r="H32" i="3"/>
  <c r="E32" i="3"/>
  <c r="K31" i="3"/>
  <c r="H31" i="3"/>
  <c r="E31" i="3"/>
  <c r="K26" i="3"/>
  <c r="H26" i="3"/>
  <c r="E26" i="3"/>
  <c r="K25" i="3"/>
  <c r="H25" i="3"/>
  <c r="E25" i="3"/>
  <c r="K23" i="3"/>
  <c r="H23" i="3"/>
  <c r="E23" i="3"/>
  <c r="K22" i="3"/>
  <c r="H22" i="3"/>
  <c r="E22" i="3"/>
  <c r="K21" i="3"/>
  <c r="H21" i="3"/>
  <c r="E21" i="3"/>
  <c r="K20" i="3"/>
  <c r="H20" i="3"/>
  <c r="E20" i="3"/>
  <c r="K19" i="3"/>
  <c r="H19" i="3"/>
  <c r="E19" i="3"/>
  <c r="K18" i="3"/>
  <c r="H18" i="3"/>
  <c r="E18" i="3"/>
  <c r="K17" i="3"/>
  <c r="H17" i="3"/>
  <c r="E17" i="3"/>
  <c r="K16" i="3"/>
  <c r="H16" i="3"/>
  <c r="E16" i="3"/>
  <c r="K15" i="3"/>
  <c r="H15" i="3"/>
  <c r="E15" i="3"/>
  <c r="K14" i="3"/>
  <c r="H14" i="3"/>
  <c r="E14" i="3"/>
  <c r="K13" i="3"/>
  <c r="H13" i="3"/>
  <c r="E13" i="3"/>
  <c r="K12" i="3"/>
  <c r="H12" i="3"/>
  <c r="E12" i="3"/>
  <c r="K11" i="3"/>
  <c r="H11" i="3"/>
  <c r="E11" i="3"/>
  <c r="K10" i="3"/>
  <c r="H10" i="3"/>
  <c r="E10" i="3"/>
  <c r="K9" i="3"/>
  <c r="H9" i="3"/>
  <c r="E9" i="3"/>
  <c r="E10" i="5" l="1"/>
  <c r="C10" i="5"/>
  <c r="K9" i="5"/>
  <c r="M9" i="5"/>
  <c r="I10" i="5"/>
  <c r="G10" i="5"/>
  <c r="I12" i="5"/>
  <c r="G12" i="5"/>
  <c r="G13" i="5"/>
  <c r="I13" i="5"/>
  <c r="G14" i="5"/>
  <c r="I14" i="5"/>
  <c r="I15" i="5"/>
  <c r="G15" i="5"/>
  <c r="I17" i="5"/>
  <c r="G17" i="5"/>
  <c r="G18" i="5"/>
  <c r="I18" i="5"/>
  <c r="I19" i="5"/>
  <c r="G19" i="5"/>
  <c r="G20" i="5"/>
  <c r="I20" i="5"/>
  <c r="I21" i="5"/>
  <c r="G21" i="5"/>
  <c r="I22" i="5"/>
  <c r="G22" i="5"/>
  <c r="I23" i="5"/>
  <c r="G23" i="5"/>
  <c r="G25" i="5"/>
  <c r="I25" i="5"/>
  <c r="G26" i="5"/>
  <c r="I26" i="5"/>
  <c r="I31" i="5"/>
  <c r="G31" i="5"/>
  <c r="I32" i="5"/>
  <c r="G32" i="5"/>
  <c r="I33" i="5"/>
  <c r="G33" i="5"/>
  <c r="G34" i="5"/>
  <c r="I34" i="5"/>
  <c r="G35" i="5"/>
  <c r="I35" i="5"/>
  <c r="I36" i="5"/>
  <c r="G36" i="5"/>
  <c r="I28" i="5"/>
  <c r="G28" i="5"/>
  <c r="I11" i="5"/>
  <c r="G11" i="5"/>
  <c r="G16" i="5"/>
  <c r="I16" i="5"/>
  <c r="G39" i="5"/>
  <c r="I39" i="5"/>
  <c r="G40" i="5"/>
  <c r="I40" i="5"/>
  <c r="I41" i="5"/>
  <c r="G41" i="5"/>
  <c r="I42" i="5"/>
  <c r="G42" i="5"/>
  <c r="G43" i="5"/>
  <c r="I43" i="5"/>
  <c r="G44" i="5"/>
  <c r="I44" i="5"/>
  <c r="I45" i="5"/>
  <c r="G45" i="5"/>
  <c r="C9" i="5"/>
  <c r="E9" i="5"/>
  <c r="I9" i="5"/>
  <c r="G9" i="5"/>
  <c r="K10" i="5"/>
  <c r="M10" i="5"/>
  <c r="E11" i="5"/>
  <c r="C11" i="5"/>
  <c r="M11" i="5"/>
  <c r="K11" i="5"/>
  <c r="E12" i="5"/>
  <c r="C12" i="5"/>
  <c r="M12" i="5"/>
  <c r="K12" i="5"/>
  <c r="C13" i="5"/>
  <c r="E13" i="5"/>
  <c r="K13" i="5"/>
  <c r="M13" i="5"/>
  <c r="E14" i="5"/>
  <c r="C14" i="5"/>
  <c r="K14" i="5"/>
  <c r="M14" i="5"/>
  <c r="C15" i="5"/>
  <c r="E15" i="5"/>
  <c r="K15" i="5"/>
  <c r="M15" i="5"/>
  <c r="C16" i="5"/>
  <c r="E16" i="5"/>
  <c r="M16" i="5"/>
  <c r="K16" i="5"/>
  <c r="E17" i="5"/>
  <c r="C17" i="5"/>
  <c r="M17" i="5"/>
  <c r="K17" i="5"/>
  <c r="E18" i="5"/>
  <c r="C18" i="5"/>
  <c r="K18" i="5"/>
  <c r="M18" i="5"/>
  <c r="C19" i="5"/>
  <c r="E19" i="5"/>
  <c r="K19" i="5"/>
  <c r="M19" i="5"/>
  <c r="C20" i="5"/>
  <c r="E20" i="5"/>
  <c r="M20" i="5"/>
  <c r="K20" i="5"/>
  <c r="E21" i="5"/>
  <c r="C21" i="5"/>
  <c r="M21" i="5"/>
  <c r="K21" i="5"/>
  <c r="E22" i="5"/>
  <c r="C22" i="5"/>
  <c r="M22" i="5"/>
  <c r="K22" i="5"/>
  <c r="E23" i="5"/>
  <c r="C23" i="5"/>
  <c r="M23" i="5"/>
  <c r="K23" i="5"/>
  <c r="C25" i="5"/>
  <c r="E25" i="5"/>
  <c r="M25" i="5"/>
  <c r="K25" i="5"/>
  <c r="C26" i="5"/>
  <c r="E26" i="5"/>
  <c r="K26" i="5"/>
  <c r="M26" i="5"/>
  <c r="E31" i="5"/>
  <c r="C31" i="5"/>
  <c r="K31" i="5"/>
  <c r="M31" i="5"/>
  <c r="C32" i="5"/>
  <c r="E32" i="5"/>
  <c r="K32" i="5"/>
  <c r="M32" i="5"/>
  <c r="E33" i="5"/>
  <c r="C33" i="5"/>
  <c r="M33" i="5"/>
  <c r="K33" i="5"/>
  <c r="E34" i="5"/>
  <c r="C34" i="5"/>
  <c r="K34" i="5"/>
  <c r="M34" i="5"/>
  <c r="E35" i="5"/>
  <c r="C35" i="5"/>
  <c r="K35" i="5"/>
  <c r="M35" i="5"/>
  <c r="C36" i="5"/>
  <c r="E36" i="5"/>
  <c r="K36" i="5"/>
  <c r="M36" i="5"/>
  <c r="C28" i="5"/>
  <c r="E28" i="5"/>
  <c r="M28" i="5"/>
  <c r="K28" i="5"/>
  <c r="C39" i="5"/>
  <c r="E39" i="5"/>
  <c r="E40" i="5"/>
  <c r="C40" i="5"/>
  <c r="E41" i="5"/>
  <c r="C41" i="5"/>
  <c r="C42" i="5"/>
  <c r="E42" i="5"/>
  <c r="E43" i="5"/>
  <c r="C43" i="5"/>
  <c r="E44" i="5"/>
  <c r="C44" i="5"/>
  <c r="C45" i="5"/>
  <c r="E45" i="5"/>
  <c r="K22" i="25" l="1"/>
  <c r="K18" i="25"/>
  <c r="J26" i="25"/>
  <c r="H23" i="25"/>
  <c r="H19" i="25"/>
  <c r="H15" i="25"/>
  <c r="H11" i="25"/>
  <c r="I22" i="25"/>
  <c r="I18" i="25"/>
  <c r="I14" i="25"/>
  <c r="I10" i="25"/>
  <c r="J24" i="25"/>
  <c r="J20" i="25"/>
  <c r="J16" i="25"/>
  <c r="J12" i="25"/>
  <c r="K23" i="25"/>
  <c r="K19" i="25"/>
  <c r="K15" i="25"/>
  <c r="K11" i="25"/>
  <c r="L22" i="25"/>
  <c r="L18" i="25"/>
  <c r="L14" i="25"/>
  <c r="L10" i="25"/>
  <c r="L33" i="25"/>
  <c r="L37" i="25"/>
  <c r="H22" i="25"/>
  <c r="H18" i="25"/>
  <c r="H14" i="25"/>
  <c r="H10" i="25"/>
  <c r="I21" i="25"/>
  <c r="I17" i="25"/>
  <c r="I13" i="25"/>
  <c r="J23" i="25"/>
  <c r="J19" i="25"/>
  <c r="J15" i="25"/>
  <c r="J11" i="25"/>
  <c r="K14" i="25"/>
  <c r="K10" i="25"/>
  <c r="L21" i="25"/>
  <c r="L17" i="25"/>
  <c r="L13" i="25"/>
  <c r="H33" i="25"/>
  <c r="K33" i="25"/>
  <c r="H21" i="25"/>
  <c r="H17" i="25"/>
  <c r="H13" i="25"/>
  <c r="I24" i="25"/>
  <c r="I20" i="25"/>
  <c r="I16" i="25"/>
  <c r="I12" i="25"/>
  <c r="J22" i="25"/>
  <c r="J18" i="25"/>
  <c r="J14" i="25"/>
  <c r="J10" i="25"/>
  <c r="K21" i="25"/>
  <c r="K17" i="25"/>
  <c r="K13" i="25"/>
  <c r="L24" i="25"/>
  <c r="L20" i="25"/>
  <c r="L16" i="25"/>
  <c r="L12" i="25"/>
  <c r="H24" i="25"/>
  <c r="H20" i="25"/>
  <c r="H16" i="25"/>
  <c r="H12" i="25"/>
  <c r="I23" i="25"/>
  <c r="I19" i="25"/>
  <c r="I15" i="25"/>
  <c r="I11" i="25"/>
  <c r="J21" i="25"/>
  <c r="J17" i="25"/>
  <c r="J13" i="25"/>
  <c r="K24" i="25"/>
  <c r="K20" i="25"/>
  <c r="K16" i="25"/>
  <c r="K12" i="25"/>
  <c r="L23" i="25"/>
  <c r="L19" i="25"/>
  <c r="L15" i="25"/>
  <c r="L11" i="25"/>
  <c r="D40" i="25"/>
  <c r="I40" i="25"/>
  <c r="L40" i="25"/>
  <c r="G40" i="25"/>
  <c r="E41" i="25"/>
  <c r="J41" i="25"/>
  <c r="I42" i="25"/>
  <c r="D42" i="25"/>
  <c r="L42" i="25"/>
  <c r="G42" i="25"/>
  <c r="J43" i="25"/>
  <c r="E43" i="25"/>
  <c r="D44" i="25"/>
  <c r="I44" i="25"/>
  <c r="G44" i="25"/>
  <c r="L44" i="25"/>
  <c r="J45" i="25"/>
  <c r="E45" i="25"/>
  <c r="I46" i="25"/>
  <c r="D46" i="25"/>
  <c r="L46" i="25"/>
  <c r="G46" i="25"/>
  <c r="C41" i="25"/>
  <c r="H41" i="25"/>
  <c r="F41" i="25"/>
  <c r="K41" i="25"/>
  <c r="H43" i="25"/>
  <c r="C43" i="25"/>
  <c r="F43" i="25"/>
  <c r="K43" i="25"/>
  <c r="C45" i="25"/>
  <c r="H45" i="25"/>
  <c r="F45" i="25"/>
  <c r="K45" i="25"/>
  <c r="J40" i="25"/>
  <c r="E40" i="25"/>
  <c r="I41" i="25"/>
  <c r="D41" i="25"/>
  <c r="L41" i="25"/>
  <c r="G41" i="25"/>
  <c r="J42" i="25"/>
  <c r="E42" i="25"/>
  <c r="I43" i="25"/>
  <c r="D43" i="25"/>
  <c r="L43" i="25"/>
  <c r="G43" i="25"/>
  <c r="J44" i="25"/>
  <c r="E44" i="25"/>
  <c r="I45" i="25"/>
  <c r="D45" i="25"/>
  <c r="G45" i="25"/>
  <c r="L45" i="25"/>
  <c r="J46" i="25"/>
  <c r="E46" i="25"/>
  <c r="H40" i="25"/>
  <c r="C40" i="25"/>
  <c r="K40" i="25"/>
  <c r="F40" i="25"/>
  <c r="H42" i="25"/>
  <c r="C42" i="25"/>
  <c r="K42" i="25"/>
  <c r="F42" i="25"/>
  <c r="H44" i="25"/>
  <c r="C44" i="25"/>
  <c r="K44" i="25"/>
  <c r="F44" i="25"/>
  <c r="H46" i="25"/>
  <c r="C46" i="25"/>
  <c r="K46" i="25"/>
  <c r="F46" i="25"/>
  <c r="P32" i="25"/>
  <c r="P26" i="25"/>
  <c r="O27" i="25"/>
  <c r="Q32" i="25"/>
  <c r="M20" i="25"/>
  <c r="Q15" i="25"/>
  <c r="Q20" i="25"/>
  <c r="Q24" i="25"/>
  <c r="P33" i="25"/>
  <c r="Q18" i="25"/>
  <c r="P17" i="25"/>
  <c r="P13" i="25"/>
  <c r="P16" i="25"/>
  <c r="P24" i="25"/>
  <c r="N18" i="25"/>
  <c r="Q13" i="25"/>
  <c r="O16" i="25"/>
  <c r="O20" i="25"/>
  <c r="Q21" i="25"/>
  <c r="O13" i="25"/>
  <c r="N15" i="25"/>
  <c r="O21" i="25"/>
  <c r="N16" i="25"/>
  <c r="P19" i="25"/>
  <c r="N20" i="25"/>
  <c r="P23" i="25"/>
  <c r="N24" i="25"/>
  <c r="Q26" i="25"/>
  <c r="O34" i="25"/>
  <c r="P14" i="25"/>
  <c r="M13" i="25"/>
  <c r="P34" i="25"/>
  <c r="O15" i="25"/>
  <c r="P21" i="25"/>
  <c r="O12" i="25"/>
  <c r="O24" i="25"/>
  <c r="N12" i="25"/>
  <c r="Q16" i="25"/>
  <c r="O18" i="25"/>
  <c r="O32" i="25"/>
  <c r="Q37" i="25"/>
  <c r="N22" i="25"/>
  <c r="M21" i="25"/>
  <c r="M23" i="25"/>
  <c r="M12" i="25"/>
  <c r="P20" i="25"/>
  <c r="Q14" i="25"/>
  <c r="M17" i="25"/>
  <c r="N17" i="25"/>
  <c r="Q12" i="25"/>
  <c r="O17" i="25"/>
  <c r="N19" i="25"/>
  <c r="N23" i="25"/>
  <c r="O14" i="25"/>
  <c r="O22" i="25"/>
  <c r="O26" i="25"/>
  <c r="Q22" i="25"/>
  <c r="Q17" i="25"/>
  <c r="P18" i="25"/>
  <c r="N33" i="25"/>
  <c r="N14" i="25"/>
  <c r="P12" i="25"/>
  <c r="M16" i="25"/>
  <c r="N21" i="25"/>
  <c r="M24" i="25"/>
  <c r="N13" i="25"/>
  <c r="O19" i="25"/>
  <c r="O23" i="25"/>
  <c r="Q19" i="25"/>
  <c r="P22" i="25"/>
  <c r="Q23" i="25"/>
  <c r="Q35" i="25"/>
  <c r="P15" i="25"/>
  <c r="M10" i="25"/>
  <c r="Q10" i="25"/>
  <c r="P10" i="25"/>
  <c r="O10" i="25"/>
  <c r="N10" i="25"/>
  <c r="Q11" i="25"/>
  <c r="P11" i="25"/>
  <c r="O11" i="25"/>
  <c r="N11" i="25"/>
  <c r="E19" i="25"/>
  <c r="D12" i="25"/>
  <c r="C14" i="25"/>
  <c r="D15" i="25"/>
  <c r="D16" i="25"/>
  <c r="C13" i="25"/>
  <c r="F10" i="25"/>
  <c r="F11" i="25"/>
  <c r="F12" i="25"/>
  <c r="F13" i="25"/>
  <c r="F14" i="25"/>
  <c r="F15" i="25"/>
  <c r="G16" i="25"/>
  <c r="G17" i="25"/>
  <c r="G18" i="25"/>
  <c r="G19" i="25"/>
  <c r="E21" i="25"/>
  <c r="F22" i="25"/>
  <c r="G23" i="25"/>
  <c r="G24" i="25"/>
  <c r="E34" i="25"/>
  <c r="C11" i="25"/>
  <c r="D13" i="25"/>
  <c r="D14" i="25"/>
  <c r="C23" i="25"/>
  <c r="C24" i="25"/>
  <c r="D22" i="25"/>
  <c r="G10" i="25"/>
  <c r="G11" i="25"/>
  <c r="G12" i="25"/>
  <c r="G13" i="25"/>
  <c r="G14" i="25"/>
  <c r="G15" i="25"/>
  <c r="E20" i="25"/>
  <c r="F21" i="25"/>
  <c r="G22" i="25"/>
  <c r="E24" i="25"/>
  <c r="C26" i="25"/>
  <c r="C10" i="25"/>
  <c r="D11" i="25"/>
  <c r="C17" i="25"/>
  <c r="C18" i="25"/>
  <c r="C19" i="25"/>
  <c r="C20" i="25"/>
  <c r="C21" i="25"/>
  <c r="C22" i="25"/>
  <c r="D23" i="25"/>
  <c r="D24" i="25"/>
  <c r="E11" i="25"/>
  <c r="E12" i="25"/>
  <c r="E13" i="25"/>
  <c r="E14" i="25"/>
  <c r="E15" i="25"/>
  <c r="E16" i="25"/>
  <c r="E17" i="25"/>
  <c r="E18" i="25"/>
  <c r="F20" i="25"/>
  <c r="G21" i="25"/>
  <c r="E23" i="25"/>
  <c r="D10" i="25"/>
  <c r="C12" i="25"/>
  <c r="C15" i="25"/>
  <c r="C16" i="25"/>
  <c r="D17" i="25"/>
  <c r="D18" i="25"/>
  <c r="D19" i="25"/>
  <c r="D20" i="25"/>
  <c r="D21" i="25"/>
  <c r="E10" i="25"/>
  <c r="F16" i="25"/>
  <c r="F17" i="25"/>
  <c r="F18" i="25"/>
  <c r="F19" i="25"/>
  <c r="G20" i="25"/>
  <c r="E22" i="25"/>
  <c r="F23" i="25"/>
  <c r="F24" i="25"/>
  <c r="M14" i="25"/>
  <c r="M18" i="25"/>
  <c r="M26" i="25"/>
  <c r="M27" i="25"/>
  <c r="M22" i="25"/>
  <c r="M15" i="25"/>
  <c r="M34" i="25"/>
  <c r="M11" i="25"/>
  <c r="M32" i="25"/>
  <c r="M19" i="25"/>
  <c r="F34" i="25"/>
  <c r="H26" i="25" l="1"/>
  <c r="J29" i="25"/>
  <c r="K26" i="25"/>
  <c r="L26" i="25"/>
  <c r="H37" i="25"/>
  <c r="L32" i="25"/>
  <c r="I36" i="25"/>
  <c r="I35" i="25"/>
  <c r="I33" i="25"/>
  <c r="K29" i="25"/>
  <c r="H29" i="25"/>
  <c r="I34" i="25"/>
  <c r="I26" i="25"/>
  <c r="J36" i="25"/>
  <c r="L29" i="25"/>
  <c r="K32" i="25"/>
  <c r="H35" i="25"/>
  <c r="K27" i="25"/>
  <c r="I27" i="25"/>
  <c r="K37" i="25"/>
  <c r="J35" i="25"/>
  <c r="L34" i="25"/>
  <c r="J34" i="25"/>
  <c r="K36" i="25"/>
  <c r="J32" i="25"/>
  <c r="H36" i="25"/>
  <c r="K34" i="25"/>
  <c r="H34" i="25"/>
  <c r="J27" i="25"/>
  <c r="L27" i="25"/>
  <c r="K35" i="25"/>
  <c r="H32" i="25"/>
  <c r="L35" i="25"/>
  <c r="H27" i="25"/>
  <c r="I32" i="25"/>
  <c r="J37" i="25"/>
  <c r="I37" i="25"/>
  <c r="J33" i="25"/>
  <c r="L36" i="25"/>
  <c r="I29" i="25"/>
  <c r="N27" i="25"/>
  <c r="M36" i="25"/>
  <c r="N36" i="25"/>
  <c r="N35" i="25"/>
  <c r="P35" i="25"/>
  <c r="N26" i="25"/>
  <c r="N34" i="25"/>
  <c r="O36" i="25"/>
  <c r="N32" i="25"/>
  <c r="Q27" i="25"/>
  <c r="P27" i="25"/>
  <c r="M37" i="25"/>
  <c r="O37" i="25"/>
  <c r="O35" i="25"/>
  <c r="P37" i="25"/>
  <c r="Q36" i="25"/>
  <c r="P36" i="25"/>
  <c r="M35" i="25"/>
  <c r="O33" i="25"/>
  <c r="M33" i="25"/>
  <c r="N37" i="25"/>
  <c r="Q34" i="25"/>
  <c r="Q33" i="25"/>
  <c r="M29" i="25"/>
  <c r="Q29" i="25"/>
  <c r="O29" i="25"/>
  <c r="N29" i="25"/>
  <c r="P29" i="25"/>
  <c r="D27" i="25"/>
  <c r="C36" i="25"/>
  <c r="G26" i="25"/>
  <c r="F27" i="25"/>
  <c r="C35" i="25"/>
  <c r="E29" i="25"/>
  <c r="G36" i="25"/>
  <c r="D36" i="25"/>
  <c r="F36" i="25"/>
  <c r="G35" i="25"/>
  <c r="C37" i="25"/>
  <c r="E33" i="25"/>
  <c r="G29" i="25"/>
  <c r="F32" i="25"/>
  <c r="D29" i="25"/>
  <c r="D26" i="25"/>
  <c r="E35" i="25"/>
  <c r="E36" i="25"/>
  <c r="D32" i="25"/>
  <c r="D35" i="25"/>
  <c r="E32" i="25"/>
  <c r="C32" i="25"/>
  <c r="D37" i="25"/>
  <c r="C33" i="25"/>
  <c r="G32" i="25"/>
  <c r="E26" i="25"/>
  <c r="G27" i="25"/>
  <c r="D34" i="25"/>
  <c r="F37" i="25"/>
  <c r="F26" i="25"/>
  <c r="F35" i="25"/>
  <c r="F33" i="25"/>
  <c r="E37" i="25"/>
  <c r="G37" i="25"/>
  <c r="C29" i="25"/>
  <c r="E27" i="25"/>
  <c r="C27" i="25"/>
  <c r="G33" i="25"/>
  <c r="G34" i="25"/>
  <c r="F29" i="25"/>
  <c r="C34" i="25"/>
  <c r="D33" i="25"/>
  <c r="T46" i="16" l="1"/>
  <c r="S46" i="16"/>
  <c r="K46" i="16"/>
  <c r="J46" i="16"/>
  <c r="K45" i="4"/>
  <c r="J45" i="4"/>
  <c r="I45" i="4"/>
  <c r="G45" i="4"/>
  <c r="F45" i="4"/>
  <c r="E45" i="4"/>
  <c r="T45" i="16"/>
  <c r="S45" i="16"/>
  <c r="K45" i="16"/>
  <c r="J45" i="16"/>
  <c r="K44" i="4"/>
  <c r="J44" i="4"/>
  <c r="I44" i="4"/>
  <c r="G44" i="4"/>
  <c r="F44" i="4"/>
  <c r="E44" i="4"/>
  <c r="T44" i="16"/>
  <c r="S44" i="16"/>
  <c r="K44" i="16"/>
  <c r="J44" i="16"/>
  <c r="K43" i="4"/>
  <c r="J43" i="4"/>
  <c r="I43" i="4"/>
  <c r="G43" i="4"/>
  <c r="F43" i="4"/>
  <c r="E43" i="4"/>
  <c r="T43" i="16"/>
  <c r="S43" i="16"/>
  <c r="K43" i="16"/>
  <c r="J43" i="16"/>
  <c r="K42" i="4"/>
  <c r="J42" i="4"/>
  <c r="I42" i="4"/>
  <c r="G42" i="4"/>
  <c r="F42" i="4"/>
  <c r="E42" i="4"/>
  <c r="T42" i="16"/>
  <c r="S42" i="16"/>
  <c r="K42" i="16"/>
  <c r="J42" i="16"/>
  <c r="K41" i="4"/>
  <c r="J41" i="4"/>
  <c r="I41" i="4"/>
  <c r="G41" i="4"/>
  <c r="F41" i="4"/>
  <c r="E41" i="4"/>
  <c r="T41" i="16"/>
  <c r="S41" i="16"/>
  <c r="K41" i="16"/>
  <c r="J41" i="16"/>
  <c r="K40" i="4"/>
  <c r="J40" i="4"/>
  <c r="I40" i="4"/>
  <c r="G40" i="4"/>
  <c r="F40" i="4"/>
  <c r="E40" i="4"/>
  <c r="T40" i="16"/>
  <c r="S40" i="16"/>
  <c r="K40" i="16"/>
  <c r="J40" i="16"/>
  <c r="K39" i="4"/>
  <c r="J39" i="4"/>
  <c r="I39" i="4"/>
  <c r="G39" i="4"/>
  <c r="F39" i="4"/>
  <c r="E39" i="4"/>
  <c r="AC29" i="16"/>
  <c r="AB29" i="16"/>
  <c r="T29" i="16"/>
  <c r="S29" i="16"/>
  <c r="K29" i="16"/>
  <c r="J29" i="16"/>
  <c r="O28" i="4"/>
  <c r="N28" i="4"/>
  <c r="M28" i="4"/>
  <c r="K28" i="4"/>
  <c r="J28" i="4"/>
  <c r="I28" i="4"/>
  <c r="G28" i="4"/>
  <c r="F28" i="4"/>
  <c r="E28" i="4"/>
  <c r="AC37" i="16"/>
  <c r="AB37" i="16"/>
  <c r="T37" i="16"/>
  <c r="S37" i="16"/>
  <c r="K37" i="16"/>
  <c r="J37" i="16"/>
  <c r="O36" i="4"/>
  <c r="N36" i="4"/>
  <c r="M36" i="4"/>
  <c r="K36" i="4"/>
  <c r="J36" i="4"/>
  <c r="I36" i="4"/>
  <c r="G36" i="4"/>
  <c r="F36" i="4"/>
  <c r="E36" i="4"/>
  <c r="AC36" i="16"/>
  <c r="AB36" i="16"/>
  <c r="T36" i="16"/>
  <c r="S36" i="16"/>
  <c r="K36" i="16"/>
  <c r="J36" i="16"/>
  <c r="O35" i="4"/>
  <c r="N35" i="4"/>
  <c r="M35" i="4"/>
  <c r="K35" i="4"/>
  <c r="J35" i="4"/>
  <c r="I35" i="4"/>
  <c r="G35" i="4"/>
  <c r="F35" i="4"/>
  <c r="E35" i="4"/>
  <c r="AC35" i="16"/>
  <c r="AB35" i="16"/>
  <c r="T35" i="16"/>
  <c r="S35" i="16"/>
  <c r="K35" i="16"/>
  <c r="J35" i="16"/>
  <c r="O34" i="4"/>
  <c r="N34" i="4"/>
  <c r="M34" i="4"/>
  <c r="K34" i="4"/>
  <c r="J34" i="4"/>
  <c r="I34" i="4"/>
  <c r="G34" i="4"/>
  <c r="F34" i="4"/>
  <c r="E34" i="4"/>
  <c r="AC34" i="16"/>
  <c r="AB34" i="16"/>
  <c r="T34" i="16"/>
  <c r="S34" i="16"/>
  <c r="K34" i="16"/>
  <c r="J34" i="16"/>
  <c r="O33" i="4"/>
  <c r="N33" i="4"/>
  <c r="M33" i="4"/>
  <c r="K33" i="4"/>
  <c r="J33" i="4"/>
  <c r="I33" i="4"/>
  <c r="G33" i="4"/>
  <c r="F33" i="4"/>
  <c r="E33" i="4"/>
  <c r="AC33" i="16"/>
  <c r="AB33" i="16"/>
  <c r="T33" i="16"/>
  <c r="S33" i="16"/>
  <c r="K33" i="16"/>
  <c r="J33" i="16"/>
  <c r="O32" i="4"/>
  <c r="N32" i="4"/>
  <c r="M32" i="4"/>
  <c r="K32" i="4"/>
  <c r="J32" i="4"/>
  <c r="I32" i="4"/>
  <c r="G32" i="4"/>
  <c r="F32" i="4"/>
  <c r="E32" i="4"/>
  <c r="AC32" i="16"/>
  <c r="AB32" i="16"/>
  <c r="T32" i="16"/>
  <c r="S32" i="16"/>
  <c r="K32" i="16"/>
  <c r="J32" i="16"/>
  <c r="O31" i="4"/>
  <c r="N31" i="4"/>
  <c r="M31" i="4"/>
  <c r="K31" i="4"/>
  <c r="J31" i="4"/>
  <c r="I31" i="4"/>
  <c r="G31" i="4"/>
  <c r="F31" i="4"/>
  <c r="E31" i="4"/>
  <c r="AC27" i="16"/>
  <c r="AB27" i="16"/>
  <c r="T27" i="16"/>
  <c r="S27" i="16"/>
  <c r="K27" i="16"/>
  <c r="J27" i="16"/>
  <c r="O26" i="4"/>
  <c r="N26" i="4"/>
  <c r="M26" i="4"/>
  <c r="K26" i="4"/>
  <c r="J26" i="4"/>
  <c r="I26" i="4"/>
  <c r="G26" i="4"/>
  <c r="F26" i="4"/>
  <c r="E26" i="4"/>
  <c r="AC26" i="16"/>
  <c r="AB26" i="16"/>
  <c r="T26" i="16"/>
  <c r="S26" i="16"/>
  <c r="K26" i="16"/>
  <c r="J26" i="16"/>
  <c r="O25" i="4"/>
  <c r="N25" i="4"/>
  <c r="M25" i="4"/>
  <c r="K25" i="4"/>
  <c r="J25" i="4"/>
  <c r="I25" i="4"/>
  <c r="G25" i="4"/>
  <c r="F25" i="4"/>
  <c r="E25" i="4"/>
  <c r="AC24" i="16"/>
  <c r="AB24" i="16"/>
  <c r="T24" i="16"/>
  <c r="S24" i="16"/>
  <c r="K24" i="16"/>
  <c r="J24" i="16"/>
  <c r="O23" i="4"/>
  <c r="N23" i="4"/>
  <c r="M23" i="4"/>
  <c r="K23" i="4"/>
  <c r="J23" i="4"/>
  <c r="I23" i="4"/>
  <c r="G23" i="4"/>
  <c r="F23" i="4"/>
  <c r="E23" i="4"/>
  <c r="AC23" i="16"/>
  <c r="AB23" i="16"/>
  <c r="T23" i="16"/>
  <c r="S23" i="16"/>
  <c r="K23" i="16"/>
  <c r="J23" i="16"/>
  <c r="O22" i="4"/>
  <c r="N22" i="4"/>
  <c r="M22" i="4"/>
  <c r="K22" i="4"/>
  <c r="J22" i="4"/>
  <c r="I22" i="4"/>
  <c r="G22" i="4"/>
  <c r="F22" i="4"/>
  <c r="E22" i="4"/>
  <c r="AC22" i="16"/>
  <c r="AB22" i="16"/>
  <c r="T22" i="16"/>
  <c r="S22" i="16"/>
  <c r="K22" i="16"/>
  <c r="J22" i="16"/>
  <c r="O21" i="4"/>
  <c r="N21" i="4"/>
  <c r="M21" i="4"/>
  <c r="K21" i="4"/>
  <c r="J21" i="4"/>
  <c r="I21" i="4"/>
  <c r="G21" i="4"/>
  <c r="F21" i="4"/>
  <c r="E21" i="4"/>
  <c r="AC21" i="16"/>
  <c r="AB21" i="16"/>
  <c r="T21" i="16"/>
  <c r="S21" i="16"/>
  <c r="K21" i="16"/>
  <c r="J21" i="16"/>
  <c r="O20" i="4"/>
  <c r="N20" i="4"/>
  <c r="M20" i="4"/>
  <c r="K20" i="4"/>
  <c r="J20" i="4"/>
  <c r="I20" i="4"/>
  <c r="G20" i="4"/>
  <c r="F20" i="4"/>
  <c r="E20" i="4"/>
  <c r="AC20" i="16"/>
  <c r="AB20" i="16"/>
  <c r="T20" i="16"/>
  <c r="S20" i="16"/>
  <c r="K20" i="16"/>
  <c r="J20" i="16"/>
  <c r="O19" i="4"/>
  <c r="N19" i="4"/>
  <c r="M19" i="4"/>
  <c r="K19" i="4"/>
  <c r="J19" i="4"/>
  <c r="I19" i="4"/>
  <c r="G19" i="4"/>
  <c r="F19" i="4"/>
  <c r="E19" i="4"/>
  <c r="AC19" i="16"/>
  <c r="AB19" i="16"/>
  <c r="T19" i="16"/>
  <c r="S19" i="16"/>
  <c r="K19" i="16"/>
  <c r="J19" i="16"/>
  <c r="O18" i="4"/>
  <c r="N18" i="4"/>
  <c r="M18" i="4"/>
  <c r="K18" i="4"/>
  <c r="J18" i="4"/>
  <c r="I18" i="4"/>
  <c r="G18" i="4"/>
  <c r="F18" i="4"/>
  <c r="E18" i="4"/>
  <c r="AC18" i="16"/>
  <c r="AB18" i="16"/>
  <c r="T18" i="16"/>
  <c r="S18" i="16"/>
  <c r="K18" i="16"/>
  <c r="J18" i="16"/>
  <c r="O17" i="4"/>
  <c r="N17" i="4"/>
  <c r="M17" i="4"/>
  <c r="K17" i="4"/>
  <c r="J17" i="4"/>
  <c r="I17" i="4"/>
  <c r="G17" i="4"/>
  <c r="F17" i="4"/>
  <c r="E17" i="4"/>
  <c r="AC17" i="16"/>
  <c r="AB17" i="16"/>
  <c r="T17" i="16"/>
  <c r="S17" i="16"/>
  <c r="K17" i="16"/>
  <c r="J17" i="16"/>
  <c r="O16" i="4"/>
  <c r="N16" i="4"/>
  <c r="M16" i="4"/>
  <c r="K16" i="4"/>
  <c r="J16" i="4"/>
  <c r="I16" i="4"/>
  <c r="G16" i="4"/>
  <c r="F16" i="4"/>
  <c r="E16" i="4"/>
  <c r="AC16" i="16"/>
  <c r="AB16" i="16"/>
  <c r="T16" i="16"/>
  <c r="S16" i="16"/>
  <c r="K16" i="16"/>
  <c r="J16" i="16"/>
  <c r="O15" i="4"/>
  <c r="N15" i="4"/>
  <c r="M15" i="4"/>
  <c r="K15" i="4"/>
  <c r="J15" i="4"/>
  <c r="I15" i="4"/>
  <c r="G15" i="4"/>
  <c r="F15" i="4"/>
  <c r="E15" i="4"/>
  <c r="AC15" i="16"/>
  <c r="AB15" i="16"/>
  <c r="T15" i="16"/>
  <c r="S15" i="16"/>
  <c r="K15" i="16"/>
  <c r="J15" i="16"/>
  <c r="O14" i="4"/>
  <c r="N14" i="4"/>
  <c r="M14" i="4"/>
  <c r="K14" i="4"/>
  <c r="J14" i="4"/>
  <c r="I14" i="4"/>
  <c r="G14" i="4"/>
  <c r="F14" i="4"/>
  <c r="E14" i="4"/>
  <c r="AC14" i="16"/>
  <c r="AB14" i="16"/>
  <c r="T14" i="16"/>
  <c r="S14" i="16"/>
  <c r="K14" i="16"/>
  <c r="J14" i="16"/>
  <c r="O13" i="4"/>
  <c r="N13" i="4"/>
  <c r="M13" i="4"/>
  <c r="K13" i="4"/>
  <c r="J13" i="4"/>
  <c r="I13" i="4"/>
  <c r="G13" i="4"/>
  <c r="F13" i="4"/>
  <c r="E13" i="4"/>
  <c r="AC13" i="16"/>
  <c r="AB13" i="16"/>
  <c r="T13" i="16"/>
  <c r="S13" i="16"/>
  <c r="K13" i="16"/>
  <c r="J13" i="16"/>
  <c r="O12" i="4"/>
  <c r="N12" i="4"/>
  <c r="M12" i="4"/>
  <c r="K12" i="4"/>
  <c r="J12" i="4"/>
  <c r="I12" i="4"/>
  <c r="G12" i="4"/>
  <c r="F12" i="4"/>
  <c r="E12" i="4"/>
  <c r="AC12" i="16"/>
  <c r="AB12" i="16"/>
  <c r="T12" i="16"/>
  <c r="S12" i="16"/>
  <c r="K12" i="16"/>
  <c r="J12" i="16"/>
  <c r="O11" i="4"/>
  <c r="N11" i="4"/>
  <c r="M11" i="4"/>
  <c r="K11" i="4"/>
  <c r="J11" i="4"/>
  <c r="I11" i="4"/>
  <c r="G11" i="4"/>
  <c r="F11" i="4"/>
  <c r="E11" i="4"/>
  <c r="AC11" i="16"/>
  <c r="AB11" i="16"/>
  <c r="T11" i="16"/>
  <c r="S11" i="16"/>
  <c r="K11" i="16"/>
  <c r="J11" i="16"/>
  <c r="O10" i="4"/>
  <c r="N10" i="4"/>
  <c r="M10" i="4"/>
  <c r="K10" i="4"/>
  <c r="J10" i="4"/>
  <c r="I10" i="4"/>
  <c r="E10" i="4"/>
  <c r="AC10" i="16"/>
  <c r="AB10" i="16"/>
  <c r="T10" i="16"/>
  <c r="S10" i="16"/>
  <c r="K10" i="16"/>
  <c r="J10" i="16"/>
  <c r="O9" i="4"/>
  <c r="N9" i="4"/>
  <c r="M9" i="4"/>
  <c r="K9" i="4"/>
  <c r="J9" i="4"/>
  <c r="I9" i="4"/>
  <c r="E9" i="4"/>
  <c r="G10" i="4"/>
  <c r="F10" i="4"/>
  <c r="G9" i="4"/>
  <c r="F9" i="4"/>
  <c r="C10" i="7" l="1"/>
  <c r="H46" i="7" l="1"/>
  <c r="G46" i="7"/>
  <c r="D45" i="4"/>
  <c r="H45" i="7"/>
  <c r="G44" i="7"/>
  <c r="C44" i="7"/>
  <c r="F42" i="7"/>
  <c r="H41" i="7"/>
  <c r="D41" i="7"/>
  <c r="F40" i="7"/>
  <c r="C40" i="7"/>
  <c r="G29" i="7"/>
  <c r="L36" i="4"/>
  <c r="D37" i="7"/>
  <c r="J36" i="7"/>
  <c r="J35" i="7"/>
  <c r="F35" i="7"/>
  <c r="L33" i="4"/>
  <c r="G34" i="7"/>
  <c r="D34" i="7"/>
  <c r="L32" i="4"/>
  <c r="H33" i="7"/>
  <c r="J32" i="7"/>
  <c r="F32" i="7"/>
  <c r="D31" i="4"/>
  <c r="G27" i="7"/>
  <c r="F27" i="7"/>
  <c r="C27" i="7"/>
  <c r="L25" i="4"/>
  <c r="E26" i="7"/>
  <c r="D26" i="7"/>
  <c r="D25" i="4"/>
  <c r="L23" i="4"/>
  <c r="K23" i="7"/>
  <c r="J23" i="7"/>
  <c r="F23" i="7"/>
  <c r="E23" i="7"/>
  <c r="L20" i="4"/>
  <c r="G21" i="7"/>
  <c r="D20" i="4"/>
  <c r="L19" i="4"/>
  <c r="J19" i="7"/>
  <c r="J18" i="7"/>
  <c r="G18" i="7"/>
  <c r="C18" i="7"/>
  <c r="L16" i="4"/>
  <c r="D17" i="7"/>
  <c r="I16" i="7"/>
  <c r="F15" i="7"/>
  <c r="H14" i="7"/>
  <c r="F14" i="7"/>
  <c r="C14" i="7"/>
  <c r="L12" i="4"/>
  <c r="G13" i="7"/>
  <c r="D13" i="7"/>
  <c r="D12" i="4"/>
  <c r="H12" i="7"/>
  <c r="D12" i="7"/>
  <c r="E11" i="7"/>
  <c r="D9" i="4"/>
  <c r="D33" i="4"/>
  <c r="E19" i="7"/>
  <c r="G42" i="7" l="1"/>
  <c r="L22" i="4"/>
  <c r="G14" i="7"/>
  <c r="F18" i="7"/>
  <c r="F11" i="7"/>
  <c r="J15" i="7"/>
  <c r="D21" i="7"/>
  <c r="G22" i="7"/>
  <c r="I24" i="7"/>
  <c r="I33" i="7"/>
  <c r="F36" i="7"/>
  <c r="L28" i="4"/>
  <c r="F44" i="7"/>
  <c r="K13" i="7"/>
  <c r="D26" i="4"/>
  <c r="F46" i="7"/>
  <c r="I20" i="7"/>
  <c r="G35" i="7"/>
  <c r="G40" i="7"/>
  <c r="C46" i="7"/>
  <c r="C13" i="7"/>
  <c r="F19" i="7"/>
  <c r="L10" i="4"/>
  <c r="L31" i="4"/>
  <c r="E21" i="7"/>
  <c r="D22" i="4"/>
  <c r="D43" i="4"/>
  <c r="D17" i="4"/>
  <c r="C23" i="7"/>
  <c r="I34" i="7"/>
  <c r="I29" i="7"/>
  <c r="L18" i="4"/>
  <c r="H10" i="7"/>
  <c r="K11" i="7"/>
  <c r="D15" i="7"/>
  <c r="H16" i="7"/>
  <c r="K17" i="7"/>
  <c r="H18" i="7"/>
  <c r="I19" i="7"/>
  <c r="H20" i="7"/>
  <c r="K21" i="7"/>
  <c r="F22" i="7"/>
  <c r="H24" i="7"/>
  <c r="K26" i="7"/>
  <c r="H27" i="7"/>
  <c r="J27" i="7"/>
  <c r="E32" i="7"/>
  <c r="K32" i="7"/>
  <c r="E34" i="7"/>
  <c r="K34" i="7"/>
  <c r="H35" i="7"/>
  <c r="E36" i="7"/>
  <c r="K36" i="7"/>
  <c r="C37" i="7"/>
  <c r="H37" i="7"/>
  <c r="K29" i="7"/>
  <c r="H40" i="7"/>
  <c r="H42" i="7"/>
  <c r="H43" i="7"/>
  <c r="H44" i="7"/>
  <c r="K15" i="7"/>
  <c r="L14" i="4"/>
  <c r="D16" i="4"/>
  <c r="E17" i="7"/>
  <c r="D18" i="4"/>
  <c r="D35" i="4"/>
  <c r="K19" i="7"/>
  <c r="I32" i="7"/>
  <c r="L35" i="4"/>
  <c r="E13" i="7"/>
  <c r="H22" i="7"/>
  <c r="D10" i="4"/>
  <c r="D28" i="4"/>
  <c r="D39" i="4"/>
  <c r="D13" i="4"/>
  <c r="D32" i="7"/>
  <c r="F10" i="7"/>
  <c r="J10" i="7"/>
  <c r="J11" i="7"/>
  <c r="I11" i="7"/>
  <c r="I12" i="7"/>
  <c r="L11" i="4"/>
  <c r="J14" i="7"/>
  <c r="I15" i="7"/>
  <c r="D16" i="7"/>
  <c r="G17" i="7"/>
  <c r="D20" i="7"/>
  <c r="C21" i="7"/>
  <c r="D21" i="4"/>
  <c r="C22" i="7"/>
  <c r="J22" i="7"/>
  <c r="D24" i="7"/>
  <c r="C26" i="7"/>
  <c r="G26" i="7"/>
  <c r="D33" i="7"/>
  <c r="D34" i="4"/>
  <c r="I36" i="7"/>
  <c r="C29" i="7"/>
  <c r="D29" i="7"/>
  <c r="D41" i="4"/>
  <c r="D43" i="7"/>
  <c r="D45" i="7"/>
  <c r="G10" i="7"/>
  <c r="I23" i="7"/>
  <c r="L15" i="4"/>
  <c r="I37" i="7"/>
  <c r="E29" i="7"/>
  <c r="E15" i="7"/>
  <c r="D14" i="4"/>
  <c r="C34" i="7"/>
  <c r="C12" i="7"/>
  <c r="G16" i="7"/>
  <c r="K16" i="7"/>
  <c r="E20" i="7"/>
  <c r="K24" i="7"/>
  <c r="I27" i="7"/>
  <c r="G33" i="7"/>
  <c r="D23" i="7"/>
  <c r="J24" i="7"/>
  <c r="C17" i="7"/>
  <c r="C42" i="7"/>
  <c r="C35" i="7"/>
  <c r="D11" i="7"/>
  <c r="C11" i="7"/>
  <c r="F12" i="7"/>
  <c r="G12" i="7"/>
  <c r="C16" i="7"/>
  <c r="D15" i="4"/>
  <c r="E16" i="7"/>
  <c r="F17" i="7"/>
  <c r="H16" i="4"/>
  <c r="H17" i="7"/>
  <c r="C19" i="7"/>
  <c r="D19" i="7"/>
  <c r="F20" i="7"/>
  <c r="G20" i="7"/>
  <c r="I21" i="7"/>
  <c r="J21" i="7"/>
  <c r="K22" i="7"/>
  <c r="L21" i="4"/>
  <c r="D27" i="7"/>
  <c r="E27" i="7"/>
  <c r="F34" i="7"/>
  <c r="H33" i="4"/>
  <c r="H34" i="7"/>
  <c r="K35" i="7"/>
  <c r="L34" i="4"/>
  <c r="K37" i="7"/>
  <c r="H22" i="4"/>
  <c r="H14" i="4"/>
  <c r="H23" i="4"/>
  <c r="H32" i="4"/>
  <c r="H44" i="4"/>
  <c r="H40" i="4"/>
  <c r="H26" i="4"/>
  <c r="H10" i="4"/>
  <c r="H45" i="4"/>
  <c r="H41" i="4"/>
  <c r="H11" i="4"/>
  <c r="H19" i="4"/>
  <c r="H18" i="4"/>
  <c r="H34" i="4"/>
  <c r="H35" i="4"/>
  <c r="H39" i="4"/>
  <c r="H17" i="4"/>
  <c r="F29" i="7"/>
  <c r="H28" i="4"/>
  <c r="H21" i="4"/>
  <c r="H31" i="4"/>
  <c r="H29" i="7"/>
  <c r="H42" i="4"/>
  <c r="H9" i="4"/>
  <c r="H15" i="4"/>
  <c r="H13" i="4"/>
  <c r="D42" i="7"/>
  <c r="E42" i="7"/>
  <c r="D44" i="7"/>
  <c r="E44" i="7"/>
  <c r="F45" i="7"/>
  <c r="G45" i="7"/>
  <c r="H43" i="4"/>
  <c r="I22" i="7"/>
  <c r="J34" i="7"/>
  <c r="J37" i="7"/>
  <c r="K10" i="7"/>
  <c r="I10" i="7"/>
  <c r="D11" i="4"/>
  <c r="E12" i="7"/>
  <c r="K12" i="7"/>
  <c r="J12" i="7"/>
  <c r="D14" i="7"/>
  <c r="E14" i="7"/>
  <c r="G15" i="7"/>
  <c r="H15" i="7"/>
  <c r="D18" i="7"/>
  <c r="E18" i="7"/>
  <c r="H19" i="7"/>
  <c r="G19" i="7"/>
  <c r="F21" i="7"/>
  <c r="H20" i="4"/>
  <c r="H21" i="7"/>
  <c r="D23" i="4"/>
  <c r="E24" i="7"/>
  <c r="H26" i="7"/>
  <c r="F26" i="7"/>
  <c r="H25" i="4"/>
  <c r="C33" i="7"/>
  <c r="E33" i="7"/>
  <c r="G36" i="7"/>
  <c r="H36" i="7"/>
  <c r="D36" i="4"/>
  <c r="E37" i="7"/>
  <c r="D40" i="7"/>
  <c r="E40" i="7"/>
  <c r="F41" i="7"/>
  <c r="G41" i="7"/>
  <c r="G43" i="7"/>
  <c r="F43" i="7"/>
  <c r="C45" i="7"/>
  <c r="E45" i="7"/>
  <c r="D44" i="4"/>
  <c r="L9" i="4"/>
  <c r="C24" i="7"/>
  <c r="I35" i="7"/>
  <c r="F33" i="7"/>
  <c r="C15" i="7"/>
  <c r="F16" i="7"/>
  <c r="D32" i="4"/>
  <c r="D10" i="7"/>
  <c r="E10" i="7"/>
  <c r="H11" i="7"/>
  <c r="G11" i="7"/>
  <c r="H12" i="4"/>
  <c r="H13" i="7"/>
  <c r="J13" i="7"/>
  <c r="I13" i="7"/>
  <c r="K14" i="7"/>
  <c r="I14" i="7"/>
  <c r="L13" i="4"/>
  <c r="J17" i="7"/>
  <c r="I17" i="7"/>
  <c r="K18" i="7"/>
  <c r="L17" i="4"/>
  <c r="I18" i="7"/>
  <c r="D19" i="4"/>
  <c r="C20" i="7"/>
  <c r="J20" i="7"/>
  <c r="K20" i="7"/>
  <c r="E22" i="7"/>
  <c r="D22" i="7"/>
  <c r="G23" i="7"/>
  <c r="H23" i="7"/>
  <c r="F24" i="7"/>
  <c r="G24" i="7"/>
  <c r="J26" i="7"/>
  <c r="I26" i="7"/>
  <c r="K27" i="7"/>
  <c r="L26" i="4"/>
  <c r="G32" i="7"/>
  <c r="H32" i="7"/>
  <c r="J33" i="7"/>
  <c r="K33" i="7"/>
  <c r="E35" i="7"/>
  <c r="D35" i="7"/>
  <c r="C36" i="7"/>
  <c r="D36" i="7"/>
  <c r="F37" i="7"/>
  <c r="G37" i="7"/>
  <c r="C41" i="7"/>
  <c r="E41" i="7"/>
  <c r="D40" i="4"/>
  <c r="D42" i="4"/>
  <c r="E43" i="7"/>
  <c r="C43" i="7"/>
  <c r="E46" i="7"/>
  <c r="D46" i="7"/>
  <c r="C32" i="7"/>
  <c r="H36" i="4"/>
  <c r="J29" i="7"/>
  <c r="J16" i="7"/>
  <c r="F13" i="7"/>
  <c r="BC21" i="24" l="1"/>
  <c r="AW21" i="24"/>
  <c r="AU21" i="24"/>
  <c r="AM21" i="24"/>
  <c r="BC19" i="24"/>
  <c r="AW19" i="24"/>
  <c r="AO19" i="24"/>
  <c r="AM14" i="24"/>
  <c r="BC12" i="24"/>
  <c r="AW12" i="24"/>
  <c r="AU12" i="24"/>
  <c r="AM12" i="24"/>
  <c r="BC11" i="24"/>
  <c r="AW11" i="24"/>
  <c r="AU11" i="24"/>
  <c r="AO11" i="24"/>
  <c r="AY14" i="24"/>
  <c r="AY13" i="24"/>
  <c r="AW13" i="24"/>
  <c r="AR21" i="24"/>
  <c r="AR19" i="24"/>
  <c r="BD17" i="24"/>
  <c r="BB21" i="24"/>
  <c r="AV21" i="24"/>
  <c r="AN21" i="24"/>
  <c r="AZ19" i="24"/>
  <c r="AT19" i="24"/>
  <c r="AN19" i="24"/>
  <c r="BB17" i="24"/>
  <c r="AV16" i="24"/>
  <c r="BD15" i="24"/>
  <c r="AR15" i="24"/>
  <c r="AN14" i="24"/>
  <c r="BD13" i="24"/>
  <c r="AZ13" i="24"/>
  <c r="AR13" i="24"/>
  <c r="AP13" i="24"/>
  <c r="AP12" i="24"/>
  <c r="AX13" i="24"/>
  <c r="AV36" i="24"/>
  <c r="AP21" i="24"/>
  <c r="AX17" i="24"/>
  <c r="AR12" i="24"/>
  <c r="AX12" i="24"/>
  <c r="AO21" i="24"/>
  <c r="BA13" i="24"/>
  <c r="AU14" i="24"/>
  <c r="AS21" i="24"/>
  <c r="AU35" i="24"/>
  <c r="AZ36" i="24" l="1"/>
  <c r="AV12" i="24"/>
  <c r="AM34" i="24"/>
  <c r="BC35" i="24"/>
  <c r="AW36" i="24"/>
  <c r="AX28" i="24"/>
  <c r="AX36" i="24"/>
  <c r="AT11" i="24"/>
  <c r="AR11" i="24"/>
  <c r="BA25" i="24"/>
  <c r="AP22" i="24"/>
  <c r="BB11" i="24"/>
  <c r="AN12" i="24"/>
  <c r="AR16" i="24"/>
  <c r="BD16" i="24"/>
  <c r="AR35" i="24"/>
  <c r="AZ35" i="24"/>
  <c r="BD35" i="24"/>
  <c r="BD36" i="24"/>
  <c r="AX35" i="24"/>
  <c r="BD22" i="24"/>
  <c r="AW20" i="24"/>
  <c r="AO34" i="24"/>
  <c r="AP37" i="24"/>
  <c r="AN11" i="24"/>
  <c r="AR36" i="24"/>
  <c r="BA21" i="24"/>
  <c r="BC18" i="24"/>
  <c r="AM38" i="24"/>
  <c r="AP35" i="24"/>
  <c r="AX15" i="24"/>
  <c r="AX16" i="24"/>
  <c r="AV17" i="24"/>
  <c r="BD18" i="24"/>
  <c r="AN25" i="24"/>
  <c r="AT25" i="24"/>
  <c r="AZ25" i="24"/>
  <c r="AO22" i="24"/>
  <c r="AM22" i="24"/>
  <c r="AU22" i="24"/>
  <c r="BA22" i="24"/>
  <c r="AM25" i="24"/>
  <c r="BC34" i="24"/>
  <c r="AY36" i="24"/>
  <c r="AM16" i="24"/>
  <c r="AO17" i="24"/>
  <c r="AS38" i="24"/>
  <c r="AQ35" i="24"/>
  <c r="AS11" i="24"/>
  <c r="BC22" i="24"/>
  <c r="AU18" i="24"/>
  <c r="AW15" i="24"/>
  <c r="AQ14" i="24"/>
  <c r="BB35" i="24"/>
  <c r="AR14" i="24"/>
  <c r="AZ14" i="24"/>
  <c r="AP17" i="24"/>
  <c r="AN18" i="24"/>
  <c r="AT18" i="24"/>
  <c r="AZ18" i="24"/>
  <c r="AN20" i="24"/>
  <c r="AR22" i="24"/>
  <c r="AZ22" i="24"/>
  <c r="AT34" i="24"/>
  <c r="AN38" i="24"/>
  <c r="AZ17" i="24"/>
  <c r="AO16" i="24"/>
  <c r="AQ17" i="24"/>
  <c r="AS22" i="24"/>
  <c r="AS16" i="24"/>
  <c r="AY16" i="24"/>
  <c r="AW18" i="24"/>
  <c r="AU20" i="24"/>
  <c r="AW25" i="24"/>
  <c r="AQ16" i="24"/>
  <c r="AX14" i="24"/>
  <c r="AT14" i="24"/>
  <c r="BB14" i="24"/>
  <c r="AP16" i="24"/>
  <c r="BB16" i="24"/>
  <c r="AN22" i="24"/>
  <c r="BB22" i="24"/>
  <c r="AP25" i="24"/>
  <c r="AV34" i="24"/>
  <c r="BB34" i="24"/>
  <c r="AT12" i="24"/>
  <c r="BB12" i="24"/>
  <c r="BB13" i="24"/>
  <c r="AT15" i="24"/>
  <c r="BB15" i="24"/>
  <c r="AT17" i="24"/>
  <c r="AT21" i="24"/>
  <c r="AT22" i="24"/>
  <c r="BA23" i="24"/>
  <c r="AY24" i="24"/>
  <c r="AN35" i="24"/>
  <c r="AM15" i="24"/>
  <c r="AS18" i="24"/>
  <c r="AU34" i="24"/>
  <c r="BA34" i="24"/>
  <c r="AM13" i="24"/>
  <c r="AU13" i="24"/>
  <c r="BC13" i="24"/>
  <c r="AS14" i="24"/>
  <c r="BA14" i="24"/>
  <c r="AU15" i="24"/>
  <c r="BA15" i="24"/>
  <c r="AS17" i="24"/>
  <c r="AQ18" i="24"/>
  <c r="AY18" i="24"/>
  <c r="AS13" i="24"/>
  <c r="BC14" i="24"/>
  <c r="AO15" i="24"/>
  <c r="AM18" i="24"/>
  <c r="AY20" i="24"/>
  <c r="AS25" i="24"/>
  <c r="AQ28" i="24"/>
  <c r="AM35" i="24"/>
  <c r="AO12" i="24"/>
  <c r="AO13" i="24"/>
  <c r="AM17" i="24"/>
  <c r="BA17" i="24"/>
  <c r="AQ19" i="24"/>
  <c r="AY19" i="24"/>
  <c r="AW22" i="24"/>
  <c r="AU25" i="24"/>
  <c r="BC25" i="24"/>
  <c r="AY34" i="24"/>
  <c r="AS35" i="24"/>
  <c r="BA35" i="24"/>
  <c r="AO38" i="24"/>
  <c r="AV11" i="24"/>
  <c r="AU36" i="24"/>
  <c r="BA11" i="24"/>
  <c r="BA19" i="24"/>
  <c r="AW17" i="24"/>
  <c r="AS15" i="24"/>
  <c r="AP15" i="24"/>
  <c r="AP18" i="24"/>
  <c r="AX19" i="24"/>
  <c r="BD11" i="24"/>
  <c r="AZ12" i="24"/>
  <c r="AT13" i="24"/>
  <c r="AV14" i="24"/>
  <c r="BD14" i="24"/>
  <c r="AN15" i="24"/>
  <c r="AV15" i="24"/>
  <c r="AR17" i="24"/>
  <c r="AP19" i="24"/>
  <c r="AV19" i="24"/>
  <c r="BB19" i="24"/>
  <c r="AT20" i="24"/>
  <c r="AV20" i="24"/>
  <c r="BB20" i="24"/>
  <c r="AX21" i="24"/>
  <c r="BD21" i="24"/>
  <c r="AV22" i="24"/>
  <c r="AV24" i="24"/>
  <c r="AV25" i="24"/>
  <c r="BB25" i="24"/>
  <c r="AV35" i="24"/>
  <c r="AT36" i="24"/>
  <c r="AN37" i="24"/>
  <c r="AQ11" i="24"/>
  <c r="AO14" i="24"/>
  <c r="AQ15" i="24"/>
  <c r="AU16" i="24"/>
  <c r="AM19" i="24"/>
  <c r="AQ21" i="24"/>
  <c r="AQ38" i="24"/>
  <c r="AU28" i="24"/>
  <c r="AY11" i="24"/>
  <c r="AQ12" i="24"/>
  <c r="AY12" i="24"/>
  <c r="AW14" i="24"/>
  <c r="AY15" i="24"/>
  <c r="BC16" i="24"/>
  <c r="AU17" i="24"/>
  <c r="BC17" i="24"/>
  <c r="BA18" i="24"/>
  <c r="AS19" i="24"/>
  <c r="BC24" i="24"/>
  <c r="AO25" i="24"/>
  <c r="AM36" i="24"/>
  <c r="AQ22" i="24"/>
  <c r="AS34" i="24"/>
  <c r="AX20" i="24"/>
  <c r="AN13" i="24"/>
  <c r="AV13" i="24"/>
  <c r="AZ16" i="24"/>
  <c r="AV18" i="24"/>
  <c r="BB18" i="24"/>
  <c r="BD19" i="24"/>
  <c r="AR20" i="24"/>
  <c r="BD25" i="24"/>
  <c r="BD34" i="24"/>
  <c r="BC15" i="24"/>
  <c r="AW16" i="24"/>
  <c r="AQ25" i="24"/>
  <c r="BA12" i="24"/>
  <c r="AS20" i="24"/>
  <c r="BA20" i="24"/>
  <c r="AY22" i="24"/>
  <c r="AY25" i="24"/>
  <c r="AO35" i="24"/>
  <c r="AW35" i="24"/>
  <c r="AY38" i="24"/>
  <c r="AQ13" i="24"/>
  <c r="AU19" i="24"/>
  <c r="AY21" i="24"/>
  <c r="AP14" i="24"/>
  <c r="AX22" i="24"/>
  <c r="AX25" i="24"/>
  <c r="AZ15" i="24"/>
  <c r="AN16" i="24"/>
  <c r="AT16" i="24"/>
  <c r="AN17" i="24"/>
  <c r="AR18" i="24"/>
  <c r="AX18" i="24"/>
  <c r="AZ21" i="24"/>
  <c r="AR25" i="24"/>
  <c r="AT38" i="24"/>
  <c r="BA16" i="24"/>
  <c r="AS12" i="24"/>
  <c r="AY17" i="24"/>
  <c r="AO18" i="24"/>
  <c r="AS24" i="24"/>
  <c r="AP34" i="24"/>
  <c r="AM28" i="24"/>
  <c r="AX34" i="24"/>
  <c r="AZ28" i="24"/>
  <c r="BB38" i="24"/>
  <c r="AT35" i="24"/>
  <c r="AX38" i="24"/>
  <c r="AQ34" i="24"/>
  <c r="BC36" i="24"/>
  <c r="BD38" i="24"/>
  <c r="BC38" i="24"/>
  <c r="AO24" i="24" l="1"/>
  <c r="BA38" i="24"/>
  <c r="AW37" i="24"/>
  <c r="AP28" i="24"/>
  <c r="AZ11" i="24"/>
  <c r="AY37" i="24"/>
  <c r="AN36" i="24"/>
  <c r="BC28" i="24"/>
  <c r="AP23" i="24"/>
  <c r="AT28" i="24"/>
  <c r="AR37" i="24"/>
  <c r="AX24" i="24"/>
  <c r="AM23" i="24"/>
  <c r="AQ24" i="24"/>
  <c r="AN28" i="24"/>
  <c r="AP36" i="24"/>
  <c r="AO37" i="24"/>
  <c r="BA24" i="24"/>
  <c r="AN23" i="24"/>
  <c r="BB37" i="24"/>
  <c r="AX23" i="24"/>
  <c r="AY23" i="24"/>
  <c r="AO20" i="24"/>
  <c r="AO36" i="24"/>
  <c r="AO23" i="24"/>
  <c r="AW28" i="24"/>
  <c r="AM20" i="24"/>
  <c r="AQ36" i="24"/>
  <c r="AR24" i="24"/>
  <c r="AT24" i="24"/>
  <c r="BB28" i="24"/>
  <c r="BD24" i="24"/>
  <c r="AP11" i="24"/>
  <c r="BA37" i="24"/>
  <c r="AW24" i="24"/>
  <c r="BD23" i="24"/>
  <c r="AX11" i="24"/>
  <c r="AQ23" i="24"/>
  <c r="AP20" i="24"/>
  <c r="AY28" i="24"/>
  <c r="AU38" i="24"/>
  <c r="AY35" i="24"/>
  <c r="AX37" i="24"/>
  <c r="AT23" i="24"/>
  <c r="AZ38" i="24"/>
  <c r="AN34" i="24"/>
  <c r="AZ24" i="24"/>
  <c r="AM24" i="24"/>
  <c r="AR23" i="24"/>
  <c r="AV38" i="24"/>
  <c r="AV28" i="24"/>
  <c r="BB23" i="24"/>
  <c r="AZ20" i="24"/>
  <c r="AS30" i="24"/>
  <c r="AQ37" i="24"/>
  <c r="BB27" i="24"/>
  <c r="AW33" i="24"/>
  <c r="BD20" i="24"/>
  <c r="AQ20" i="24"/>
  <c r="AM11" i="24"/>
  <c r="BD33" i="24"/>
  <c r="AP38" i="24"/>
  <c r="AP27" i="24"/>
  <c r="AW38" i="24"/>
  <c r="BD27" i="24"/>
  <c r="AU30" i="24"/>
  <c r="BA28" i="24"/>
  <c r="AO33" i="24"/>
  <c r="AV37" i="24"/>
  <c r="BB36" i="24"/>
  <c r="AT37" i="24"/>
  <c r="AR34" i="24"/>
  <c r="BB24" i="24"/>
  <c r="AU24" i="24"/>
  <c r="AW23" i="24"/>
  <c r="AO28" i="24"/>
  <c r="AN24" i="24"/>
  <c r="BA33" i="24"/>
  <c r="BC20" i="24"/>
  <c r="BD37" i="24"/>
  <c r="AZ34" i="24"/>
  <c r="AN27" i="24"/>
  <c r="AV23" i="24"/>
  <c r="AW34" i="24"/>
  <c r="BD28" i="24"/>
  <c r="AS23" i="24"/>
  <c r="AU23" i="24"/>
  <c r="AP24" i="24"/>
  <c r="AQ30" i="24"/>
  <c r="BC23" i="24"/>
  <c r="BD30" i="24"/>
  <c r="BD12" i="24"/>
  <c r="AT30" i="24"/>
  <c r="AZ23" i="24"/>
  <c r="AZ37" i="24"/>
  <c r="BC37" i="24"/>
  <c r="AM37" i="24"/>
  <c r="BA36" i="24"/>
  <c r="BA27" i="24"/>
  <c r="AT27" i="24"/>
  <c r="AS36" i="24"/>
  <c r="AR38" i="24"/>
  <c r="AR28" i="24"/>
  <c r="AS28" i="24"/>
  <c r="AS37" i="24"/>
  <c r="AU37" i="24"/>
  <c r="AU27" i="24"/>
  <c r="AY27" i="24"/>
  <c r="BC30" i="24" l="1"/>
  <c r="AX33" i="24"/>
  <c r="AV30" i="24"/>
  <c r="AO30" i="24"/>
  <c r="AY33" i="24"/>
  <c r="AM30" i="24"/>
  <c r="BC33" i="24"/>
  <c r="AQ27" i="24"/>
  <c r="AX30" i="24"/>
  <c r="AP30" i="24"/>
  <c r="AN30" i="24"/>
  <c r="AV27" i="24"/>
  <c r="AV33" i="24"/>
  <c r="AY30" i="24"/>
  <c r="AO27" i="24"/>
  <c r="AZ30" i="24"/>
  <c r="AQ33" i="24"/>
  <c r="AW27" i="24"/>
  <c r="BB30" i="24"/>
  <c r="AX27" i="24"/>
  <c r="AM33" i="24"/>
  <c r="AN33" i="24"/>
  <c r="AR30" i="24"/>
  <c r="AZ33" i="24"/>
  <c r="AR27" i="24"/>
  <c r="BA30" i="24"/>
  <c r="AS27" i="24"/>
  <c r="AT33" i="24"/>
  <c r="AM27" i="24"/>
  <c r="BC27" i="24"/>
  <c r="AR33" i="24"/>
  <c r="BB33" i="24"/>
  <c r="AW30" i="24"/>
  <c r="AZ27" i="24"/>
  <c r="AU33" i="24"/>
  <c r="AP33" i="24"/>
  <c r="AS33" i="24"/>
</calcChain>
</file>

<file path=xl/sharedStrings.xml><?xml version="1.0" encoding="utf-8"?>
<sst xmlns="http://schemas.openxmlformats.org/spreadsheetml/2006/main" count="1971" uniqueCount="360">
  <si>
    <t>Zu Vergleichszwecken werden zusätzlich zu den Ergebnissen für die Unternehmen in Berlin auch Ergebnisse für Unternehmen in anderen deutschen Großstädten ("Vergleichsregionen") sowie für Deutschland insgesamt ausgewiesen. Die Vergleichsregionen umfassen die Kernstädte (kreisfreie Städte) sowie die unmittelbaren Umlandkreise der folgenden sechs Großstädte: Hamburg, München, Köln, Frankfurt, Stuttgart und Düsseldorf. Die einbezogenen Umlandkreise sind dargestellt in Rammer, C. und N. Horn: Innovationsbericht Berlin 2013. Innovationsverhalten der Unternehmen im Land Berlin im Vergleich zu anderen Metropolstädten in Deutschland, ZEW Dokumentation Nr. 13-02, Mannheim, 2013.</t>
  </si>
  <si>
    <t>Im verarbeitenden Gewerbe werden die beiden Branchen "Spitzentechnologie" und "Hochwertige Technologie" unterschieden, die sich durch eine sehr hohe bzw. eine überdurchschnittliche FuE-Intensität auszeichnen. Sie sind auf Ebene von Klassen (4-Stellern) der WZ 2008 abgegrenzt (vgl. Gehrke, B., R. Frietsch, P. Neuhäusler und C. Rammer: Neuabgrenzung forschungsintensiver Industrien und Güter - NIW/ISI/ZEW-Listen 2012, Studien zum deutschen Innovationssystem 8-2013, Berlin: Expertenkommission Forschung und Innovation). Die Spitzentechnologe umfasst folgende WZ-Klassen: 2020, 2110, 2120, 2540, 2611, 2620, 2630, 2651, 2660, 2670, 2931, 3030, 3040. Die Hochwertige Technologie umfasst folgende WZ-Klassen: 2013, 2014, 2052, 2053, 2059 2211, 2219, 2319, 2612, 2640, 2711, 2720, 2740, 2751, 2790, 2811, 2812, 2813, 2815, 2823, 2824, 2829, 2830, 2841, 2849, 2893, 2894, 2895, 2899, 2910, 2932, 3020, 3250.</t>
  </si>
  <si>
    <t xml:space="preserve">Es kommen drei unterschiedliche Hochrechnungsfaktoren zum Einsatz: Ein Unternehmenshochrechnungsfaktor wird für qualitative Variablen herangezogen, die die Anzahl der Unternehmen mit bestimmten Merkmalen angeben. Quantitative Variablen, die sich auf Beschäftigtenzahlen beziehen, werden mit einem Beschäftigungshochrechnungsfaktor hochgerechnet. Quantitative Variablen, die sich auf finanzielle Größen beziehen (Umsätze, Ausgaben), werden mit einem Umsatzhochrechnungsfaktor hochgerechnet.  </t>
  </si>
  <si>
    <r>
      <t>Innovatoren:</t>
    </r>
    <r>
      <rPr>
        <sz val="9"/>
        <rFont val="Arial"/>
        <family val="2"/>
      </rPr>
      <t xml:space="preserve"> Unternehmen, die im zurückliegenden Dreijahreszeitraum Produkt- oder Prozessinnovationen eingeführt haben.</t>
    </r>
  </si>
  <si>
    <r>
      <t>Marktneuheiten:</t>
    </r>
    <r>
      <rPr>
        <sz val="9"/>
        <rFont val="Arial"/>
        <family val="2"/>
      </rPr>
      <t xml:space="preserve"> Marktneuheiten sind neue oder merklich verbesserte Produkte (inkl. Dienstleistungen), die von Unternehmen als erste Anbieter auf dem Markt eingeführt wurden.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</si>
  <si>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zumindest eigens für FuE angestellte Mitarbeiter, während Unternehmen mit gelegentlicher FuE sich nur anlassbezogen mit FuE beschäftigen.</t>
    </r>
  </si>
  <si>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</si>
  <si>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</si>
  <si>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</si>
  <si>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5.  Darstellung der Ergebnisse</t>
  </si>
  <si>
    <t>6. Definition der Indikatoren</t>
  </si>
  <si>
    <t>Wirtschaftsgliederung</t>
  </si>
  <si>
    <t>Nahrung/Getränke/Tabak</t>
  </si>
  <si>
    <t>Holz/Papier/Druck</t>
  </si>
  <si>
    <t>Metall/Glas/Steinwaren</t>
  </si>
  <si>
    <t>Elektroindustrie/Instrumententechnik</t>
  </si>
  <si>
    <t>Maschinen-/Fahrzeugbau</t>
  </si>
  <si>
    <t>Energie/Wasser/Entsorgung</t>
  </si>
  <si>
    <t>Verlage/Film/Rundfunk/Telekommunikation</t>
  </si>
  <si>
    <t>Software/Datenverarbeitung</t>
  </si>
  <si>
    <t>Finanzdienstleistungen</t>
  </si>
  <si>
    <t>Unternehmensberatung</t>
  </si>
  <si>
    <t>Forschung und Entwicklung</t>
  </si>
  <si>
    <t>Kreativdienstleistungen</t>
  </si>
  <si>
    <t>10-12</t>
  </si>
  <si>
    <t>13-15, 19-22</t>
  </si>
  <si>
    <t>16-18</t>
  </si>
  <si>
    <t>23-25</t>
  </si>
  <si>
    <t>26-27</t>
  </si>
  <si>
    <t>28-30, 33</t>
  </si>
  <si>
    <t>31-32</t>
  </si>
  <si>
    <t>sonstige Konsumgüter</t>
  </si>
  <si>
    <t>35-39</t>
  </si>
  <si>
    <t>58-61</t>
  </si>
  <si>
    <t>62-63</t>
  </si>
  <si>
    <t>64-66</t>
  </si>
  <si>
    <t>70.2</t>
  </si>
  <si>
    <t>71</t>
  </si>
  <si>
    <t>72</t>
  </si>
  <si>
    <t>73-74</t>
  </si>
  <si>
    <t>Industrie</t>
  </si>
  <si>
    <t>Dienstleistungen</t>
  </si>
  <si>
    <t>10-39</t>
  </si>
  <si>
    <t>58-66, 70.2-74</t>
  </si>
  <si>
    <t>Beschäftigte</t>
  </si>
  <si>
    <t>5-9</t>
  </si>
  <si>
    <t>10-19</t>
  </si>
  <si>
    <t>20-49</t>
  </si>
  <si>
    <t>50-249</t>
  </si>
  <si>
    <t>250-999</t>
  </si>
  <si>
    <t>Pharma/Chemie/Kunststoff</t>
  </si>
  <si>
    <t>1.000 u.m.</t>
  </si>
  <si>
    <t>Beschäftigtengrößenklassen</t>
  </si>
  <si>
    <t>innovations-aktive</t>
  </si>
  <si>
    <t>Innovatoren</t>
  </si>
  <si>
    <t>Produkt-innovatoren</t>
  </si>
  <si>
    <t>Prozess-innovatoren</t>
  </si>
  <si>
    <t>Berlin</t>
  </si>
  <si>
    <t>Anteil an allen Unternehmen in %</t>
  </si>
  <si>
    <t>Vergleichsregionen</t>
  </si>
  <si>
    <t>Deutschland</t>
  </si>
  <si>
    <t>Architektur-/Ingenieurbüros/techn. Labore</t>
  </si>
  <si>
    <t>innovations-aktive Unternehmen</t>
  </si>
  <si>
    <t>Insgesamt</t>
  </si>
  <si>
    <t>Deustchland</t>
  </si>
  <si>
    <t>Beschäftigungsgrößenklassen</t>
  </si>
  <si>
    <t>Unternehmen mit kontinuierlicher FuE-Tätigkeit</t>
  </si>
  <si>
    <t>Unternehmen mit gelegentlicher FuE-Tätigkeit</t>
  </si>
  <si>
    <t>Unternehmen mit Vergabe von FuE-Aufträgen an Dritte</t>
  </si>
  <si>
    <t>FuE-Ausgaben als Anteil am Umsatz</t>
  </si>
  <si>
    <t>Umsatzanteil von Marktneuheiten</t>
  </si>
  <si>
    <t>Veränderung der Innovationsausgaben</t>
  </si>
  <si>
    <t>10-39, 58-66, 70.2-74</t>
  </si>
  <si>
    <t>Unternehmen mit 5 oder mehr Beschäftigten</t>
  </si>
  <si>
    <t>Inhalt</t>
  </si>
  <si>
    <t>Einführung</t>
  </si>
  <si>
    <t>T a b e l l e n t e i l</t>
  </si>
  <si>
    <t>Tab. 1</t>
  </si>
  <si>
    <t>Tab. 2</t>
  </si>
  <si>
    <t>Tab. 3</t>
  </si>
  <si>
    <t>Tab. 4</t>
  </si>
  <si>
    <t>Tab. 5</t>
  </si>
  <si>
    <t>Tab. 6</t>
  </si>
  <si>
    <t>Tab. 7</t>
  </si>
  <si>
    <t xml:space="preserve">  </t>
  </si>
  <si>
    <t>Christian Rammer</t>
  </si>
  <si>
    <t>Telefon: +49 (0)621 1235 184</t>
  </si>
  <si>
    <t>E-Mail: rammer@zew.de</t>
  </si>
  <si>
    <t>Veränderung zum Vorjahr in %</t>
  </si>
  <si>
    <t>Kosten-senkungsanteil durch Prozess-innovationen</t>
  </si>
  <si>
    <t>Umsatzanteil von Produkt-neuheiten</t>
  </si>
  <si>
    <t>Anteil an den Innovations-ausgaben insgesamt</t>
  </si>
  <si>
    <t>Innovations-ausgaben als Anteil am Umsatz</t>
  </si>
  <si>
    <t>Anteil investiver Innovations-ausgaben</t>
  </si>
  <si>
    <t>in %</t>
  </si>
  <si>
    <t>Nr. der Klas-sifikation</t>
  </si>
  <si>
    <t>Nr. der Klas-
sifikation</t>
  </si>
  <si>
    <t>1.  Zweck der Erhebung</t>
  </si>
  <si>
    <t>3. Erhebungsmethode</t>
  </si>
  <si>
    <t>2. Berichtskreis</t>
  </si>
  <si>
    <t>4. Feldphase und Datenaufbereitung</t>
  </si>
  <si>
    <t>Technologiebranchen</t>
  </si>
  <si>
    <t>A</t>
  </si>
  <si>
    <t>B</t>
  </si>
  <si>
    <t>C</t>
  </si>
  <si>
    <t>D</t>
  </si>
  <si>
    <t>E</t>
  </si>
  <si>
    <t>F</t>
  </si>
  <si>
    <t>G</t>
  </si>
  <si>
    <t>Spitzentechnologie</t>
  </si>
  <si>
    <t>Hochwertige Technologie</t>
  </si>
  <si>
    <t>Wissensint. DL - Finanzen</t>
  </si>
  <si>
    <t>Wissensint. DL - Kommunikation</t>
  </si>
  <si>
    <t>Wissensint. DL - technische Beratung</t>
  </si>
  <si>
    <t>Wissensint. DL - nichttechnische Beratung</t>
  </si>
  <si>
    <t>Wissensint. DL - Medien/Kultur</t>
  </si>
  <si>
    <t>7. Technologiebranchen</t>
  </si>
  <si>
    <t>Anzahl der innovations-aktiven Unternehmen</t>
  </si>
  <si>
    <t>Anzahl der Unternehmen insgesamt</t>
  </si>
  <si>
    <t>Umsatz in Mio. €</t>
  </si>
  <si>
    <t>FuE-Ausgaben in Mio. €</t>
  </si>
  <si>
    <t>Innovations-ausgaben in Mio. €</t>
  </si>
  <si>
    <t>Tab. 0</t>
  </si>
  <si>
    <t>Deutschland und anderen deutschen Großstädten</t>
  </si>
  <si>
    <t>Anzahl der Innovatoren</t>
  </si>
  <si>
    <t>Umsatz mit Produktneu-heiten in Mio. €</t>
  </si>
  <si>
    <t>Umsatz mit Marktneu-heiten in Mio. €</t>
  </si>
  <si>
    <t>Die in den Tabellen dargestellten Indikatoren sind wie folgt definiert:</t>
  </si>
  <si>
    <t>Ergänzend zur Auswertung nach 15 Branchengruppen werden die Ergebnisse für Berlin sowie für die Vergleichsregionen auch differenziert nach 7 Technologiebranchen dargestellt. Die 7 Technologiebranchen decken nicht alle 15 Branchengruppen ab.</t>
  </si>
  <si>
    <t>Tab. 8</t>
  </si>
  <si>
    <t>Tab. 9</t>
  </si>
  <si>
    <t>insge-samt</t>
  </si>
  <si>
    <t xml:space="preserve">Veröffentlichung: </t>
  </si>
  <si>
    <t>fest geplante Innovations-aktivitäten in 2019</t>
  </si>
  <si>
    <t>Innovations-aktivitäten in 2019 noch unsicher</t>
  </si>
  <si>
    <t>2018/19</t>
  </si>
  <si>
    <t>Anzahl Beschäftigte</t>
  </si>
  <si>
    <t xml:space="preserve">In den Dienstleistungen werden fünf Bereiche der wissensintensiven Dienstleistungen unterschieden, die sich alle durch einen überdurchschnittlich hohen Humankapitaleinsatz auszeichnen (wissensintensive Dienstleistungen im Bereich Finanzen, Kommunikation, technische Beratung, nichttechnische Beratung, Medien/Kultur). Die Abgrenzung erfogt auf Ebene der Gruppen (3-Steller) der WZ 2008 (vgl. Gehrke, B., C. Rammer, R. Frietsch, P. Neuhäusler und M. Leidmann: Listen wissens- und technologieintensiver Güter und Wirtschaftszweige, Studien zum Deutschen Innovationssystem 19-2010, Berlin: Expertenkommission Forschung und Innovation). Der Bereich Finanzen umfasst folgende WZ-Klassen: 6411, 6419, 6420, 6430, 6491, 6492, 6499, 6511, 6512, 6520, 6530, 6611, 6612, 6619, 6630. Der Bereich Kommunikation  umfasst folgende WZ-Klassen: 6110, 6120, 6130, 6190, 6201, 6202, 6203, 6209, 6311, 6312, 6391, 6399. Der Bereich technische Beratung  umfasst folgende WZ-Klassen: 7111, 7112, 7120, 7211, 7219, 7490. Der Bereich nichttechnische Beratung umfasst folgende WZ-Klassen: 6910, 6920, 7010, 7021, 7022, 7220, 7311, 7312, 7320, 8211, 8219. Der Bereich Medien/Kultur umfasst folgende WZ-Klassen: 5811, 5812, 5813, 5814, 5819, 5821, 5829, 5911, 5912, 5913, 5914, 5920, 6010, 6020, 7410, 7430, 8230. </t>
  </si>
  <si>
    <t>Innovationserhebung Berlin 2019</t>
  </si>
  <si>
    <t>Ergebnisse zu den Innovationsaktivitäten von</t>
  </si>
  <si>
    <t>Unternehmen in Berlin im Vergleich zu</t>
  </si>
  <si>
    <t>ZEW - Leibniz-Zentrum für Europäische Wirtschaftsforschung</t>
  </si>
  <si>
    <t>Anzahl Unternehmen, Beschäftigte, Umsatz, Innovations- und FuE-Ausgaben 2018</t>
  </si>
  <si>
    <t>Produkt- und Prozessinnovationsaktivitäten 2016-2018</t>
  </si>
  <si>
    <t>Arten von Produkt- und Prozessinnovationen 2016-2018</t>
  </si>
  <si>
    <t>FuE-Aktivitäten 2016-2018</t>
  </si>
  <si>
    <t>Innovationsausgaben 2018</t>
  </si>
  <si>
    <t>Innovationserfolge mit Produkt- und Prozessinnovationen 2018</t>
  </si>
  <si>
    <t>Geplante Innovationsaktivitäten 2019 und 2020</t>
  </si>
  <si>
    <t>Geplante Innovationsausgaben 2019 und 2020</t>
  </si>
  <si>
    <t>Inanspruchnahme öffentlicher finanzieller Innovationsförderung 2016-2018</t>
  </si>
  <si>
    <t>Beteiligung an Innovationskooperationen 2016-2018</t>
  </si>
  <si>
    <t>Tab. 10</t>
  </si>
  <si>
    <t>Hemmnisse für Innovationsaktivitäten 2016-2018</t>
  </si>
  <si>
    <t>Tab. 11</t>
  </si>
  <si>
    <t xml:space="preserve">Maßnahmen zum Schutz von intellektuellem Eigentum 2016-2018 </t>
  </si>
  <si>
    <t>Tab. 12</t>
  </si>
  <si>
    <t>Erwerb und Veräußerung von Rechten an intellektuellem Eigentum 2016-2018</t>
  </si>
  <si>
    <t>Tab. 13</t>
  </si>
  <si>
    <t>Tab. 14</t>
  </si>
  <si>
    <t>Einsatz von Verfahren der künstlichen Intelligenz 2016-2018</t>
  </si>
  <si>
    <t>Tab. 15</t>
  </si>
  <si>
    <t>Berichtsjahr 2018</t>
  </si>
  <si>
    <t>Anteil an allen innovationsaktiven Unternehmen in %</t>
  </si>
  <si>
    <t>vom Land</t>
  </si>
  <si>
    <t>vom Bund</t>
  </si>
  <si>
    <t>darunter: BMWi</t>
  </si>
  <si>
    <t>darunter: BMBF</t>
  </si>
  <si>
    <t>von der EU</t>
  </si>
  <si>
    <t>darunter: EU-RP*</t>
  </si>
  <si>
    <t>von anderen</t>
  </si>
  <si>
    <t>Erhalt öffentlicher finanzieller Förderung von Innovationsaktivitäten</t>
  </si>
  <si>
    <t>* Rahmenprogramm für Forschung und technologische Entwicklung</t>
  </si>
  <si>
    <t>Beteiligung an Innovationskooperationen</t>
  </si>
  <si>
    <t>nach institutioneller Herkunft der Partner</t>
  </si>
  <si>
    <t>nach regionaler Herkunft der Partner</t>
  </si>
  <si>
    <t>eigene Gruppe</t>
  </si>
  <si>
    <t>Kunden (Privat-wirt-schaft)</t>
  </si>
  <si>
    <t>Kunden (öffent-licher Sektor)</t>
  </si>
  <si>
    <t>Liefe-ranten</t>
  </si>
  <si>
    <t>Wettbe-werber</t>
  </si>
  <si>
    <t>Bera-tungs-unter-nehmen</t>
  </si>
  <si>
    <t>Hoch-schulen</t>
  </si>
  <si>
    <t>staat-liche For-schungs-einricht.</t>
  </si>
  <si>
    <t>private FuE-Dienst-leister</t>
  </si>
  <si>
    <t>eigene Region</t>
  </si>
  <si>
    <t>andere Teile Deutsch-lands</t>
  </si>
  <si>
    <t>europä-isches Ausland</t>
  </si>
  <si>
    <t>USA</t>
  </si>
  <si>
    <t>Asien</t>
  </si>
  <si>
    <t>andere Länder</t>
  </si>
  <si>
    <t>zu hohe Kosten</t>
  </si>
  <si>
    <t>Standards und Normen</t>
  </si>
  <si>
    <t>Innovationshemmnis, das zu Verzögerung, Abbruch oder Nicht-Beginn von Innovationsaktivitäten geführt hat</t>
  </si>
  <si>
    <t>zu hohes wirtschaft-liches Risiko</t>
  </si>
  <si>
    <t>Mangel an internen Finan-zierungs-quellen</t>
  </si>
  <si>
    <t>Mangel an externen Finan-zierungs-quellen</t>
  </si>
  <si>
    <t>interne Wider-stände</t>
  </si>
  <si>
    <t>organisa-torische Probleme im Unter-nehmen</t>
  </si>
  <si>
    <t>Mangel an geeig-netem Fach-personal</t>
  </si>
  <si>
    <t>fehlende technolo-gische Informa-tionen</t>
  </si>
  <si>
    <t>fehlende Marktinfor-mationen</t>
  </si>
  <si>
    <t>mangelnde Kunden-akzep-tanz, fehlende Nachfrage</t>
  </si>
  <si>
    <t>lange Verwal-tungs- und Genehmi-gungsver-fahren</t>
  </si>
  <si>
    <t>fehlender Zugang zu Schutz-rechten</t>
  </si>
  <si>
    <t>Wider-stand von Interessen-gruppen, ablehnen-de öffent-liche Meinung</t>
  </si>
  <si>
    <t>Maßnahmen zum Schutz von intellektuellem Eigentum</t>
  </si>
  <si>
    <t>Anmeldung von Patenten</t>
  </si>
  <si>
    <t>Anmeldung von Gebrauchs-mustern</t>
  </si>
  <si>
    <t>Eintragung von Geschmacks-mustern</t>
  </si>
  <si>
    <t>Eintragung von Marken</t>
  </si>
  <si>
    <t>Geltend-machung von Urheberrechten</t>
  </si>
  <si>
    <t>Geheimhaltung (inkl. Geheim-haltungsver-einbarungen)</t>
  </si>
  <si>
    <t>Komplexe Gestaltung von Produkten oder Dienstleistungen</t>
  </si>
  <si>
    <t>Zeitlicher Vorsprung vor Wettbewerbern</t>
  </si>
  <si>
    <t>Langfristige Bindung von qualifiziertem Personal</t>
  </si>
  <si>
    <t>genutzt</t>
  </si>
  <si>
    <t xml:space="preserve">hohe Bedeu-tung </t>
  </si>
  <si>
    <t>Lizenzierung, Erwerb, Veräußerung oder Tausch von Rechten an intellektuellem Eigentum</t>
  </si>
  <si>
    <t>Schutzrechte von Dritten einlizenziert</t>
  </si>
  <si>
    <t>Schutzrechte von Dritten erworben</t>
  </si>
  <si>
    <t>Eigene Schutzrechte an Dritte auslizenziert</t>
  </si>
  <si>
    <t>Eigene Schutzrechte an Dritte verkauft</t>
  </si>
  <si>
    <t>Austausch von Schutzrechten mit Dritten</t>
  </si>
  <si>
    <t>Anschaffung von Maschinen, Geräten, Ausrüstungen</t>
  </si>
  <si>
    <t>Soziale Netze, Crowd Sourcing</t>
  </si>
  <si>
    <t>Open Source Software, offene Plattformen</t>
  </si>
  <si>
    <t>unverän-derter technolo-gischer Stand</t>
  </si>
  <si>
    <t>technolo-gisch verbessert</t>
  </si>
  <si>
    <t>völlig neue, zuvor noch nicht genutzte Techno-logien</t>
  </si>
  <si>
    <t>Messen, Ausstel-lungen, Konfe-renzen</t>
  </si>
  <si>
    <t>Fachzeit-schriften, wissen-schaftliche Publika-tionen</t>
  </si>
  <si>
    <t>Patent-schriften</t>
  </si>
  <si>
    <t>Standardi-sierungs-doku-mente, -gremien</t>
  </si>
  <si>
    <t>Nachkons-truktion (Reverse Enginee-ring)</t>
  </si>
  <si>
    <t>Einstellung von Mitar-beitern mit einschlägi-gem Know-how von anderen Unter-nehmen</t>
  </si>
  <si>
    <t>Einsatz von künstlicher Intelligenz</t>
  </si>
  <si>
    <t>Verfahren</t>
  </si>
  <si>
    <t>Anwendungsgebiet</t>
  </si>
  <si>
    <t>Entwickler der eingesetzten KI</t>
  </si>
  <si>
    <t>erstmaliger Einsatz</t>
  </si>
  <si>
    <t>vor allem Dritte</t>
  </si>
  <si>
    <t>vor 2016</t>
  </si>
  <si>
    <t>2016-2017</t>
  </si>
  <si>
    <t>Anteil an allen KI-einsetzenden Unternehmen in %</t>
  </si>
  <si>
    <t>Sprach-verste-hen</t>
  </si>
  <si>
    <t>Bilder-kennung</t>
  </si>
  <si>
    <t>Maschi-nelles Lernen, maschi-nelles Bewei-sen</t>
  </si>
  <si>
    <t>wissens-baiserte  Systeme</t>
  </si>
  <si>
    <t>Automa-tisierung von Prozes-sen</t>
  </si>
  <si>
    <t>Kunden-kommuni-kation</t>
  </si>
  <si>
    <t>Daten-analyse</t>
  </si>
  <si>
    <t>Andere Bereiche</t>
  </si>
  <si>
    <t>vor allem Unter-nehmen selbst</t>
  </si>
  <si>
    <t>sowohl Unter-nehmen selbst als auch Dritte</t>
  </si>
  <si>
    <t>Produkte, Dienst-leistun-gen</t>
  </si>
  <si>
    <t>Wettbewerbsstrategien mit hoher Bedeutung</t>
  </si>
  <si>
    <t>Niedriger Preis</t>
  </si>
  <si>
    <t>Hohe Qualität</t>
  </si>
  <si>
    <t>Breites Angebot</t>
  </si>
  <si>
    <t>Einfüh-rung gänzlich neuer Produkte/ Dienstleis-tungen</t>
  </si>
  <si>
    <t>Kleine Anzahl von Kern-produkten/ -dienstleis-tungen</t>
  </si>
  <si>
    <t>Ausrich-tung auf beste-hende Kunden-gruppen</t>
  </si>
  <si>
    <t>Verbesse-rung beste-hender Produkte/ Dienstleis-tungen</t>
  </si>
  <si>
    <t>Erschlie-ßung neuer Kunden-gruppen/ Märkte</t>
  </si>
  <si>
    <t>Standar-disierte Angebote</t>
  </si>
  <si>
    <t>Kunden-spezifi-sche Lösungen</t>
  </si>
  <si>
    <t>Bedeutung von Wettbewerbsstrategien 2016-2018</t>
  </si>
  <si>
    <t>Unternehmen mit Produkt-innovationen im Bereich physischer Waren</t>
  </si>
  <si>
    <t>Unternehmen mit Produkt-innovationen im Bereich Dienst-leistungen</t>
  </si>
  <si>
    <t>Unternehmen mit Markt-neuheiten</t>
  </si>
  <si>
    <t>Unternehmen mit kosten-reduzie-renden Prozess-innovationen</t>
  </si>
  <si>
    <t>Unternehmen mit Prozess-innovationen im Bereich logistische Verfahren</t>
  </si>
  <si>
    <t>Unternehmen mit Prozess-innovationen im Bereich Produktions-verfahren, Verfahren zur Dienst-leistungs-erbringung</t>
  </si>
  <si>
    <t>Unternehmen mit Prozess-innovationen im Bereich Informations-verarbeitung</t>
  </si>
  <si>
    <t>Unternehmen mit Prozess-innovationen im Bereich unterstüt-zende Verfahren für Verwaltung</t>
  </si>
  <si>
    <t>Unternehmen mit Prozess-innovationen im Bereich Organisation von Geschäfts-prozessen</t>
  </si>
  <si>
    <t>Unternehmen mit Prozess-innovationen im Bereich Arbeits-organisation</t>
  </si>
  <si>
    <t>Unternehmen mit Prozess-innovationen im Bereich Marketing</t>
  </si>
  <si>
    <t>Umsatzanteil von Nachahmer-innovationen</t>
  </si>
  <si>
    <t>fest geplante Innovations-aktivitäten in 2020</t>
  </si>
  <si>
    <t>Innovations-aktivitäten in 2020 noch unsicher</t>
  </si>
  <si>
    <t>innovative Unternehmen in 2018</t>
  </si>
  <si>
    <t>2018/20</t>
  </si>
  <si>
    <t>2019/20</t>
  </si>
  <si>
    <t>Die Innovationserhebung Berlin 2019 wurde von Zentrum für Europäische Wirtschaftsforschung (ZEW) im Auftrag der Technologiestiftung Berlin durchgeführt. Sie hatte zum Ziel, die Innovationsaktivitäten der Unternehmen in Berlin im Berichtsjahr 2017 in einer national und international vergleichbaren Form zu erheben. Hierzu wurde die Innovationserhebung Berlin als Zusatzerhebung zur Deutschen Innovationserhebung konzipiert. Die Deutsche Innovationserhebung wird vom ZEW jährlich im Auftrag des Bundesforschungsministeriums durchgeführt. Die Deutsche Innovationserhebung ist gleichzeitig der Beitrag Deutschlands zu den Community Innovation Surveys (CIS) der Europäischen Kommission, die zweijährlich unter Koordination des Statistischen Amts der Europäischen Kommission durchgeführt wird. Die Erhebung 2018 war allerdings keine CIS-Erhebung. Für die Innovationserhebung Berlin 2018 kam dieselbe Erhebungsmethode im Hinblick auf Erhebungsinstrument (Fragebogen), Datenaufbereitung und Datenauswertung wie in der Deutschen Innovationserhebung zum Einsatz. Somit ist eine vollständige Vergleichbarkeit der Ergebnisse gewährleistet.</t>
  </si>
  <si>
    <t xml:space="preserve">Die Innovationserhebung Berlin 2019 zielt auf alle rechtlich selbstständigen Unternehmen mit Sitz in Berlin, die im Berichtsjahr 2018 fünf oder mehr Beschäftigte hatten und deren wirtschaftlicher Aktivitätsschwerpunkt in der Industrie oder den wissensintensiven Dienstleistungen (Abteilungen 10 bis 39, 58 bis 66, 71 bis 74 sowie Gruppe 70.2 der Wirtschaftszweigsystematik 2008) lag. </t>
  </si>
  <si>
    <t>Die Bruttostichprobe wurde aus dem Datenbestand des Mannheimer Unternehmenspanels gewonnen, das vom ZEW in Zusammenarbeit mit Creditreform geführt wird. Es kam ein 8-seitiger schriftlicher Fragebogen zum Einsatz, der identisch mit dem Fragebogen der Deutschen Innovationserhebung war. Die im Rahmen der Innovationserhebung Berlin 2018 angeschriebenen Unternehmen wurden in der selben Weise kontaktiert wie alle anderen Unternehmen der Deutschen Innovationserhebung, d.h. für die Berliner Unternehmen war kein Berlin-Bezug der Erhebung erkennbar. Der Fragebogen konnte auch online beantwortet werden. Jedem Unternehmen wurden hierfür die Zugangsdaten in einem Anschreiben zum schriftlichen Fragebogen mitgeteilt.</t>
  </si>
  <si>
    <t>Die Innovationserhebung Berlin 2019 wurde zeitgleich mit der Deutschen Innovationserhebung durchgeführt. Die Feldphase startete Mitte Februar 2018. Ab Ende März 2018 wurden alle Unternehmen, zu denen bis dahin keine Rückmeldung eingetroffen war, telefonisch kontaktiert und um Teilnahme gebeten. Den meisten Unternehmen, die eine Teilnahmebereitschaft bekundet hatten, wurde nochmals ein Fragebogen schriftlich zugesendet. Ab Mitte Mai fand eine und ab Ende Juli eine dritte zweite telefonische Erinnerungsaktion statt.</t>
  </si>
  <si>
    <t>Aus der Gruppe der Unternehmen, die eine Teilnahme verweigert hatten oder von denen keine Antwort eingetroffen war, wurde eine Stichprobe für eine telefonische Nicht-Teilnehmer-Befragung gezogen. Zusätzlich wurden Unternehmen, die im Rahmen der telefonischen Erinnerungsaktionen die Beantwortung des Fragebogens verweigert hatten, um Teilnahme an der Nicht-Teilnehmer-Befragung gebeten. In der Nicht-Teilnehmer-Befragung wurden einige wenige Indikatoren zur Innovationstätigkeit (Einführung von Produkt- oder Prozessinnovation, laufende oder vorzeitig beendete Innovationsaktivitäten, Durchführung von unternehmensinterner FuE) erfasst, um auf diesem Weg  für eine mögliche Verzerrung der teilnehmenden Unternehmen im Hinblick auf ihre Innovationstätigkeit zu kontrollieren. Die Nicht-Teilnehmer-Befragung wurde bis Anfang November 2019 abgeschlossen.</t>
  </si>
  <si>
    <t>Die Datenaufbereitung erfolgte in der selben Weise wie für die Deutsche Innovationserhebung. Für Unternehmen, die zu einzelnen Fragen keine Antworten gegeben haben, wurden Werte imputiert, wobei sowohl Längschnitt- als auch Querschnittimputationen herangezogen wurden. Zu den Datenaufbereitungsmethoden siehe C. Rammer: Dokumentation zur Innovationserhebung 2017, ZEW Dokumentation Nr. 18-01, Mannheim, 2018.</t>
  </si>
  <si>
    <t>Die Ergebnisse der Innovationserhebung Berlin 2019 werden für 15 Branchengruppen (WZ 2008 10-12, 13-15/19-22, 16-18, 23-25, 26-27, 28-30/33, 31-32, 35-39, 58-61, 62-63, 64-66, 70.2, 71, 72, 73-74) und sechs Größenklassen (5-9, 10-19, 20-49, 50-249, 250-999, 1.000 und mehr Beschäftigte) ausgewiesen. Die Angaben der Unternehmen werden auf die Grundgesamtheit hochgerechnet, wobei getrennt für 90 Schichten (15 Branchen x 6 Größenklassen) hochgerechnet wird. Die Hochrechnungsfaktoren berücksichtigen eine etwaige Verzerrung im Teilnahmeverhalten von innovierenden und nicht innovatierenden Unternehmen, die sich aus den Ergenbissen der Nicht-Teilnehmer-Befragung ergibt. Die Korrekturmethode ist dargestellt in C. Rammer: Dokumentation zur Innovationserhebung 2017, ZEW Dokumentation Nr. 18-01, Mannheim, 2018.</t>
  </si>
  <si>
    <r>
      <t>Angaben zur Grundgesamtheit wurden einer Sonderauswertung des Unternehmensregisters Berlin durch das Statistische Landesamt entnommen. Da sich der aktuelle Datenstand im Unternehmensregister zum Auswertungszeitpunkt auf das Jahr 2017 bezog, mussten die Werte für 2018 fortgeschrieben werden</t>
    </r>
    <r>
      <rPr>
        <b/>
        <sz val="9"/>
        <rFont val="Arial"/>
        <family val="2"/>
      </rPr>
      <t xml:space="preserve">. </t>
    </r>
    <r>
      <rPr>
        <sz val="9"/>
        <rFont val="Arial"/>
        <family val="2"/>
      </rPr>
      <t>Hierfür wurde auf Angaben aus der Konjunkturstatistik für das verarbeitende Gewerbe und die Dienstleistungen zurückgegriffen. Für Branchen, zu denen keine konjunkturstatistischen Angaben vorlagen (WZ 2008 35-39, 64-66) wurden Angaben von Fachverbänden sowie Auswertungen des Mannheimer Unternehmenspanels herangezogen.</t>
    </r>
  </si>
  <si>
    <t xml:space="preserve">Im Bereich des WZ 72 wurden öffentliche Forschungseinrichtungen herausgerechnet, da diese nicht Ziel der Innovationserhebung Berlin 2019 sind Im Bereich der WZ 64 bis 66 wurden die Umsatzzahlen an die in der Innovationserhebung zugrunde gelegte Definition (Bruttozins- und -provisionserträge und Bruttobeitragseinnahmen) angepasst. Außerdem wurden die Beschäftigtenzahlen um Selbstständige ergänzt.  </t>
  </si>
  <si>
    <r>
      <t>Innovationsaktive Unternehmen:</t>
    </r>
    <r>
      <rPr>
        <sz val="9"/>
        <rFont val="Arial"/>
        <family val="2"/>
      </rPr>
      <t xml:space="preserve"> Unternehmen, die im zurückliegenden Dreijahreszeitraum (2016-2018) Aktivitäten zur Entwicklung oder Einführung von Produkt- oder Prozessinnovationen durchgeführt haben, einschließich abgebrochener oder vorzeitig beendeter und Ende 2018 noch laufender Innovationsaktivitäten. Innovationsaktivitäten schließen sämtliche internen Forschungs- und Entwicklungsaktivitäten (FuE) und die Vergabe von FuE-Aufträgen an Dritte ("externe FuE") mit ein. Als </t>
    </r>
    <r>
      <rPr>
        <b/>
        <sz val="9"/>
        <rFont val="Arial"/>
        <family val="2"/>
      </rPr>
      <t>innovative Unternehmen</t>
    </r>
    <r>
      <rPr>
        <sz val="9"/>
        <rFont val="Arial"/>
        <family val="2"/>
      </rPr>
      <t xml:space="preserve"> werden jene Unternehmen bezeichnet, die im aktuellen Jahr (2018) finanzielle Mittel für Innovationsaktivitäten bereitgestellt haben, unabhängig davon, ob diese Aktivitäten zur Einführung von neuen Produkten oder neuen Prozessen geführt haben.</t>
    </r>
  </si>
  <si>
    <r>
      <t>Produktinnovation:</t>
    </r>
    <r>
      <rPr>
        <sz val="9"/>
        <rFont val="Arial"/>
        <family val="2"/>
      </rPr>
      <t xml:space="preserve"> Eine Produktinnovation ist ein neues oder verbessertes Produkt oder eine neue oder verbesserte Dienstleistung, dessen/deren Komponenten oder grundlegende Merkmale (technische Grundzüge, integrierte Software, Verwendungseigenschaften, Benutzerfreundlichkeit, Verfügbarkeit, Kundennutzen, Design) sich merklich von den zuvor von dem Unternehmen angebotenen Produkten oder Dienstleistungen unterscheiden. Die Innovation muss neu für das Unternehmen sein, es muss sich dabei nicht notwendigerweise um eine Marktneuheit handeln. Es ist dabei unerheblich, ob die Innovation von dem Unternehmen alleine oder in Zusammenarbeit mit anderen Unternehmen entwickelt wurde. Es ist dabei unerheblich, wer die Innovation entwickelt hat. Der reine Verkauf von Innovationen, die ausschließlich von anderen Unternehmen entwickelt und produziert werden, ist keine Produktinnovation.</t>
    </r>
  </si>
  <si>
    <r>
      <t>Prozessinnovation:</t>
    </r>
    <r>
      <rPr>
        <sz val="9"/>
        <rFont val="Arial"/>
        <family val="2"/>
      </rPr>
      <t xml:space="preserve"> Eine Prozessinnovation ist ein neues oder verbessertes Verfahren oder eine neue oder verbesserte Methode, die sich positiv auf Kosten oder Qualität auswirkt und sich merklich von den im Unternehmen bisher eingesetzten Verfahren und Methoden unterscheidet. Prozessinnovationen können sich auf Fertigungs-/Verfahrenstechniken, Verfahren zur Dienstleistungserbringung, Logistik- und Vertriebsmethoden, Informationstechnik, unterstützende Aktivitäten (z.B. Bürotechnik, administrative Verfahren), Organisations- und Managementmethoden und Marketingmethoden beziehen. Die Innovation muss neu für das Unternehmen sein, sie muss aber nicht notwendigerweise von dem Unternehmen als erstes eingeführt worden sein. Es ist unerheblich, wer die Innovation entwickelt hat.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</si>
  <si>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</si>
  <si>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Geplante Innovationsaktivitäten und -ausgaben:</t>
    </r>
    <r>
      <rPr>
        <sz val="9"/>
        <rFont val="Arial"/>
        <family val="2"/>
      </rPr>
      <t xml:space="preserve"> Die geplanten Innovationsaktivitäten beziehen sich auf das Erhebungsjahr (= 2019) und das Folgejahr (= 2020) und umfassen alle im jeweiligen Jahr geplanten Aktivitäten zur Entwicklung oder Einführung von Produkt- und Prozessinnovationen. Die geplanten Innovationsausgaben umfassen alle für diese Aktivitäten geplanten Ausgaben.</t>
    </r>
  </si>
  <si>
    <r>
      <t>Inanspruchnahme öffentlicher Innovationsförderung:</t>
    </r>
    <r>
      <rPr>
        <sz val="9"/>
        <rFont val="Arial"/>
        <family val="2"/>
      </rPr>
      <t xml:space="preserve"> Eine öffentliche Innovationsförderung umfasst die finanzielle Förderung von FuE-/Innovationsprojekten durch die öffentliche Hand, z. B. über Zuschüsse, Darlehen, Subventionszahlungen, Beteiligungen oder Kreditbürgschaften. Die gewöhnliche Bezahlung von Aufträgen durch öffentlicheAuftraggeber gilt nicht als öffentliche Förderung. Eine öffentliche Innovationsförderung liegt auch dann vor, wenn die Förderungen durch beauftragte Institutionen wie Projektträger oder Förderbanken erfolgt.</t>
    </r>
  </si>
  <si>
    <r>
      <t>Beteiligung an Innovationskooperationen:</t>
    </r>
    <r>
      <rPr>
        <sz val="9"/>
        <rFont val="Arial"/>
        <family val="2"/>
      </rPr>
      <t xml:space="preserve"> Eine Innovationskooperation ist die aktive Teilnahme an gemeinsamen FuE- oder anderen Innovationsaktivitäten mit anderen Unternehmen oder Einrichtungen. Eine reine Auftragsvergabe, bei der keine aktive Zusammenarbeit stattfindet, stellt keine Kooperation dar.</t>
    </r>
  </si>
  <si>
    <r>
      <t>Inanspruchnahme und Bedeutung von Schutzmaßnahmen für intellektuelles Eigentum:</t>
    </r>
    <r>
      <rPr>
        <sz val="9"/>
        <rFont val="Arial"/>
        <family val="2"/>
      </rPr>
      <t xml:space="preserve"> Formale und strategische Maßnahmen, um das intellektuelle Eigentum von Unternehmen zu schützen. Unternehmen können auch keine der angeführten Maßnahmen nutzen, z.B. wenn sie über kein als schützenswert angesehenes intellektuelles Eigentum verfügen.</t>
    </r>
  </si>
  <si>
    <r>
      <t>Innovationshemmnisse:</t>
    </r>
    <r>
      <rPr>
        <sz val="9"/>
        <rFont val="Arial"/>
        <family val="2"/>
      </rPr>
      <t xml:space="preserve"> Faktoren, die die Aufnahme von Innovationsaktivitäten im Unternehmen unterbunden haben, zum Verzicht auf die Durchführung bestimmter Innovationsaktivitäten geführt haben, die Durchführung von Innovationsaktivitäten verzögert haben oder zum Abbruch von Innovationsaktivitäten geführt haben.</t>
    </r>
  </si>
  <si>
    <t>Erwerb von Technologien und Nutzung von externem Wissen 2016-2018</t>
  </si>
  <si>
    <t>Nutzung von Zugangswegen zum Know-how Dritter</t>
  </si>
  <si>
    <r>
      <t xml:space="preserve">Erwerb von Technologien und Nutzung von Wissen: </t>
    </r>
    <r>
      <rPr>
        <sz val="9"/>
        <rFont val="Arial"/>
        <family val="2"/>
      </rPr>
      <t>Der Erwerb von Technologien bezieht sich auf die Anschaffung von Maschinen, Geräte oder Ausrüstungen. Die neu angeschafften Maschinen, Geräte oder Ausrüstungen können im Vergleich zu den zuvor im Unternehmen genutzten Maschinen, Geräte oder Ausrüstungen einen unveränderten technologischen Stand, einen technologisch verbesserten Stand aufweisen oder auf völlig neuen, zuvor im Unternehmen noch nicht genutzten Technologien beruhen.</t>
    </r>
  </si>
  <si>
    <r>
      <t>Erwerb und Veräußerung von Rechten an intellektuellem Eigentum:</t>
    </r>
    <r>
      <rPr>
        <sz val="9"/>
        <rFont val="Arial"/>
        <family val="2"/>
      </rPr>
      <t xml:space="preserve"> Der Erwerb von Rechten an intellektuellem Eigentum umfasst die Einlizenzierung von Schutzrechten Dritter (ohne Lizenzen für Software) und den Kauf von Schutzrechten Dritter. Die Veräußerung von Rechten an intellektuellem Eigentum umfasst die Vergabe von Lizenzen an eigenen Schutzrechten and Dritte (Auslizenzierung), den Verkauf eigener Schutzrechte and Dritte sowie den Austausch von Schutzrechten mit Dritten (Kreuzlizenzierungen, Patentpools).</t>
    </r>
  </si>
  <si>
    <r>
      <t xml:space="preserve">Einsatz von Verfahren der künstlichen Intelligenz: </t>
    </r>
    <r>
      <rPr>
        <sz val="9"/>
        <rFont val="Arial"/>
        <family val="2"/>
      </rPr>
      <t>Künstliche Intelligenz bezeichnet eine Technik der Informationsverarbeitung zur eigenständigen Lösung von Problemen durch Computer. Der Einsatz von künstlicher Intelligenz kann u.a. über die Verfahren des Sprachverstehens (inkl. Verstehens anderer Tonsignlae), der Bilderkennung, des maschinellen Lernens, des maschinellen Beweisens sowie über wissensbasierte Systeme erfolgen. Anwendungsgebiete für künstliche Intelligenz im Unternehmen können u.a. Produkte und Dienstleistungen, die Automatisierung von Prozessen, die Kundenkommunikation und die Datenanalyse sein.</t>
    </r>
  </si>
  <si>
    <r>
      <t>Wettbewerbsstrategien</t>
    </r>
    <r>
      <rPr>
        <sz val="9"/>
        <rFont val="Arial"/>
        <family val="2"/>
      </rPr>
      <t>: Strategien, die von einem Unternehmen verfolgt wurden, um seine Wettbewerbsfähigkeit zu erhalten oder zu erhöhen.</t>
    </r>
  </si>
  <si>
    <t>Tab. A</t>
  </si>
  <si>
    <t>Anteil Unternehmen mit Innovationen 2016 und 2018</t>
  </si>
  <si>
    <t>Innovationserhebung Berlin 2017 und 2019</t>
  </si>
  <si>
    <t>Berichtsjahre 2016 und 2018</t>
  </si>
  <si>
    <t>Prozessinnovationen</t>
  </si>
  <si>
    <t>Organisations-innovationen</t>
  </si>
  <si>
    <t>Marketing-innovationen</t>
  </si>
  <si>
    <t>2016, Basis: OM2005</t>
  </si>
  <si>
    <t>2018, Basis: OM2005</t>
  </si>
  <si>
    <t>2016, Basis: OM2018</t>
  </si>
  <si>
    <t>2018, Basis: OM2018</t>
  </si>
  <si>
    <t>Produkt- oder Prozessinnovationen</t>
  </si>
  <si>
    <t xml:space="preserve">Unternehmen mit </t>
  </si>
  <si>
    <t>Produkt-innovationen</t>
  </si>
  <si>
    <t>2018, Basis: OM2005*</t>
  </si>
  <si>
    <t>* ohne Prozessinnovationen im Bereich Informationstechnik, Verwaltung/Administration</t>
  </si>
  <si>
    <t>Organisations- oder Marketing-innovationen</t>
  </si>
  <si>
    <t>Berater, Labore, private FuE-Dienst-leister</t>
  </si>
  <si>
    <t>Verbän-de, Ver-eine, Interes-senver-treter</t>
  </si>
  <si>
    <t>Zusätzlich wurden Betriebe in Berlin mit mehr als 500 Beschäftigten von Unternehmen, die keine rechtlich selbstständigen Unternehmen, sondern Zweigbetriebe von Unternehmen mit Sitz außerhalb Berlins sind, erfasst. Dies betraf 28 Betriebe. Für Unternehmen mit 500 oder mehr Beschäftigten, die ihren rechtlichen Sitz in Berlin haben, in Berlin jedoch nur einen geringen Teil ihrer wirtschaftlichen Aktivitäten durchführen, wurden nur die Aktivitäten am Standort Berlin erfasst, sofern 2018 zumindest 250 Beschäftigte am Standort Berlin tätig waren. Dies betraf 12 Unternehmen.</t>
  </si>
  <si>
    <t>Die Innovationserhebung Berlin 2019 ist als eine Panelerhebung konzipiert, die auf einer im Jahr 2012 erstellten Stichprobe basiert, die alle Unternehmen des Berichtskreises umfasst hat. Diese Stichprobe wurde in den Jahren 2013, 2015, 2017 und erneut in 2019 aufgefrischt. Gleichzeitig wurden Unternehmen, die in den Erhebungen der Vorjahre mitgeteilt hatten, dass sie grundsätzlich nicht an der Erhebung teilnehmen, aus der Stichprobe genommen. Die Bruttostichprobe des Jahres 2019 umfasste 4.980 Unternehmen und setzte sich aus zwei Gruppen von Unternehmen zusammen: 2.173 Berliner Unternehmen stammten aus der Haupterhebung der Deutschen Innovationserhebung, 2.835 aus der Ausweitung der Stichprobe für die Innovationserhebung Berlin 2019.</t>
  </si>
  <si>
    <t>Im Zug der Feldphase stellte sich heraus, dass 715 Unternehmen der Bruttostichprobe (14 %) als neutrale Ausfälle zu werten waren, da die Unternehmen zum Befragungszeitpunkt nicht mehr wirtschaftlich aktiv waren, nicht zur Zielgrundgesamtheit zählten oder trotz zahlreicher postalischer und telefonischer Kontaktversuche nicht erreicht werden konnten. Für 763 Unternehmen konnten verwertbare Fragebogenangaben erfasst werden, was einer Rücklaufquote bezogen auf die um neutrale Ausfälle korrigierte Bruttostichprobe von 18 % entspricht. Darunter sind auch 55 Großunternehmen, für die keine vollständigen Fragebogenangaben vorlagen und für die Fragebogenangaben aus anderen Quellen (u.a. Unternehmens- und Geschäftsberichte, Jahresabschlüsse, Fragebogenangaben auf Konzernebene) geschätzt wurden. Von den nicht teilnehmenden Unternehmen wurden 960 im Rahmen der Nicht-Teilnehmer-Befragung befragt. Dies entspricht 27 % aller nicht teilnehmenden Unternehmen. Insgesamt flossen Informationen zu 1.723 Unternehmen bzw. 40 % der Stichprobe in die Auswertungen ein.</t>
  </si>
  <si>
    <t>Berichtsjahr: 2018</t>
  </si>
  <si>
    <t>Technologiestiftung Berlin</t>
  </si>
  <si>
    <t>April 2020</t>
  </si>
  <si>
    <t>Datenstand:</t>
  </si>
  <si>
    <t>Januar 2020</t>
  </si>
  <si>
    <t>Urheber dieser Tabelle und Kontakt ZEW:</t>
  </si>
  <si>
    <t>Kontakt Technologiestiftung Berlin:</t>
  </si>
  <si>
    <t>Christian Hammel</t>
  </si>
  <si>
    <t>E-Mail: hammel@technologiestiftung-berlin.de</t>
  </si>
  <si>
    <t>Telefon: +49 (0)30 209 69 99 30</t>
  </si>
  <si>
    <t>Die vom ZEW ermittelten Daten wurden in der zugehörigen Publikation</t>
  </si>
  <si>
    <t>Nutzung dieser Daten / Lizenz:</t>
  </si>
  <si>
    <t>Datenlizenz Deutschland – Namensnennung – Version 2.0</t>
  </si>
  <si>
    <t>(1) Jede Nutzung ist unter den Bedingungen dieser</t>
  </si>
  <si>
    <t xml:space="preserve">     „Datenlizenz Deutschland – Namensnennung – Version 2.0" zulässig.</t>
  </si>
  <si>
    <t xml:space="preserve">    Die bereitgestellten Daten und Metadaten dürfen für die kommerzielle </t>
  </si>
  <si>
    <t xml:space="preserve">    und nicht kommerzielle Nutzung insbesondere</t>
  </si>
  <si>
    <t xml:space="preserve">  1. vervielfältigt, ausgedruckt, präsentiert, verändert, bearbeitet sowie an Dritte übermittelt werden;</t>
  </si>
  <si>
    <t xml:space="preserve">  2. mit eigenen Daten und Daten Anderer zusammengeführt und zu selbständigen neuen Datensätzen </t>
  </si>
  <si>
    <t xml:space="preserve">      verbunden werden;</t>
  </si>
  <si>
    <t xml:space="preserve">  3. in interne und externe Geschäftsprozesse, Produkte und Anwendungen in öffentlichen und </t>
  </si>
  <si>
    <t xml:space="preserve">     nicht öffentlichen elektronischen Netzwerken eingebunden werden.</t>
  </si>
  <si>
    <t>(2) Bei der Nutzung ist sicherzustellen, dass folgende Angaben als Quellenvermerk enthalten sind:</t>
  </si>
  <si>
    <t xml:space="preserve">  2. der Vermerk „Datenlizenz Deutschland – Namensnennung – Version 2.0" oder „dl-de/by-2-0" </t>
  </si>
  <si>
    <t xml:space="preserve">      mit Verweis auf den Lizenztext unter www.govdata.de/dl-de/by-2-0 sowie</t>
  </si>
  <si>
    <t xml:space="preserve">(3) Veränderungen, Bearbeitungen, neue Gestaltungen oder sonstige Abwandlungen sind </t>
  </si>
  <si>
    <t>Innovationserhebung 2019, Gerome Wolf, Technologiestiftung Berlin, 2020 publiziert.</t>
  </si>
  <si>
    <t xml:space="preserve">  1. Datenbereitsteller: Technologiestiftung Berlin / ZEW, 2020, Datenstand Januar 2020</t>
  </si>
  <si>
    <t xml:space="preserve">     im Quellenvermerk mit dem Hinweis versehen sind, dass die Daten geändert wurden.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</si>
</sst>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0"/>
      <name val="Arial"/>
    </font>
    <font>
      <sz val="8"/>
      <name val="Arial"/>
      <family val="2"/>
    </font>
    <font>
      <sz val="8"/>
      <name val="Arial"/>
      <family val="2"/>
    </font>
    <font>
      <u/>
      <sz val="10"/>
      <color indexed="12"/>
      <name val="Arial"/>
      <family val="2"/>
    </font>
    <font>
      <sz val="14"/>
      <name val="Arial"/>
      <family val="2"/>
    </font>
    <font>
      <sz val="10"/>
      <name val="Arial"/>
      <family val="2"/>
    </font>
    <font>
      <b/>
      <sz val="12"/>
      <name val="Arial"/>
      <family val="2"/>
    </font>
    <font>
      <sz val="12"/>
      <name val="Arial"/>
      <family val="2"/>
    </font>
    <font>
      <b/>
      <sz val="11"/>
      <name val="Arial"/>
      <family val="2"/>
    </font>
    <font>
      <b/>
      <sz val="9"/>
      <name val="Arial"/>
      <family val="2"/>
    </font>
    <font>
      <sz val="9"/>
      <name val="Arial"/>
      <family val="2"/>
    </font>
    <font>
      <b/>
      <sz val="8"/>
      <name val="Arial"/>
      <family val="2"/>
    </font>
    <font>
      <u/>
      <sz val="10"/>
      <color theme="1"/>
      <name val="Arial"/>
      <family val="2"/>
    </font>
    <font>
      <sz val="18"/>
      <name val="Arial"/>
      <family val="2"/>
    </font>
    <font>
      <b/>
      <sz val="24"/>
      <name val="Arial"/>
      <family val="2"/>
    </font>
    <font>
      <b/>
      <sz val="28"/>
      <name val="Arial"/>
      <family val="2"/>
    </font>
    <font>
      <sz val="16"/>
      <name val="Arial"/>
      <family val="2"/>
    </font>
    <font>
      <sz val="21"/>
      <name val="Arial"/>
      <family val="2"/>
    </font>
    <font>
      <sz val="20"/>
      <name val="Arial"/>
      <family val="2"/>
    </font>
    <font>
      <b/>
      <sz val="18"/>
      <name val="Arial"/>
      <family val="2"/>
    </font>
    <font>
      <b/>
      <sz val="10"/>
      <name val="Arial"/>
      <family val="2"/>
    </font>
    <font>
      <sz val="13"/>
      <name val="Arial"/>
      <family val="2"/>
    </font>
    <font>
      <sz val="8"/>
      <color theme="0" tint="-0.499984740745262"/>
      <name val="Arial"/>
      <family val="2"/>
    </font>
    <font>
      <b/>
      <sz val="8"/>
      <color theme="0" tint="-0.499984740745262"/>
      <name val="Arial"/>
      <family val="2"/>
    </font>
    <font>
      <sz val="8"/>
      <color theme="1"/>
      <name val="Arial"/>
      <family val="2"/>
    </font>
    <font>
      <b/>
      <sz val="8"/>
      <color theme="1"/>
      <name val="Arial"/>
      <family val="2"/>
    </font>
    <font>
      <u/>
      <sz val="10"/>
      <name val="Arial"/>
      <family val="2"/>
    </font>
    <font>
      <sz val="10"/>
      <name val="MetaNormalLF-Roman"/>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75">
    <xf numFmtId="0" fontId="0" fillId="0" borderId="0" xfId="0"/>
    <xf numFmtId="0" fontId="4" fillId="2" borderId="1" xfId="0" applyFont="1" applyFill="1" applyBorder="1" applyAlignment="1"/>
    <xf numFmtId="0" fontId="1" fillId="2" borderId="0" xfId="0" applyFont="1" applyFill="1"/>
    <xf numFmtId="0" fontId="5" fillId="2" borderId="0" xfId="0" applyFont="1" applyFill="1" applyAlignment="1">
      <alignment horizontal="center"/>
    </xf>
    <xf numFmtId="0" fontId="5" fillId="2" borderId="0" xfId="0" applyFont="1" applyFill="1"/>
    <xf numFmtId="0" fontId="5" fillId="2" borderId="0" xfId="1" applyFont="1" applyFill="1" applyAlignment="1" applyProtection="1"/>
    <xf numFmtId="0" fontId="1" fillId="2" borderId="0" xfId="0" applyFont="1" applyFill="1" applyAlignment="1">
      <alignment horizontal="center" vertical="center"/>
    </xf>
    <xf numFmtId="0" fontId="1" fillId="2" borderId="3" xfId="0" applyFont="1" applyFill="1" applyBorder="1"/>
    <xf numFmtId="49" fontId="1" fillId="2" borderId="0" xfId="0" applyNumberFormat="1" applyFont="1" applyFill="1" applyBorder="1"/>
    <xf numFmtId="0" fontId="1" fillId="2" borderId="4" xfId="0" applyFont="1" applyFill="1" applyBorder="1"/>
    <xf numFmtId="0" fontId="1" fillId="2" borderId="4" xfId="0" applyFont="1" applyFill="1" applyBorder="1" applyAlignment="1">
      <alignment vertical="center"/>
    </xf>
    <xf numFmtId="0" fontId="1" fillId="2" borderId="0" xfId="0" applyFont="1" applyFill="1" applyAlignment="1">
      <alignment vertical="center"/>
    </xf>
    <xf numFmtId="0" fontId="1" fillId="2" borderId="0" xfId="0" applyFont="1" applyFill="1" applyBorder="1"/>
    <xf numFmtId="0" fontId="1" fillId="2" borderId="5" xfId="0" applyFont="1" applyFill="1" applyBorder="1"/>
    <xf numFmtId="1" fontId="1" fillId="2" borderId="6" xfId="0" applyNumberFormat="1" applyFont="1" applyFill="1" applyBorder="1"/>
    <xf numFmtId="1" fontId="1" fillId="2" borderId="0" xfId="0" applyNumberFormat="1" applyFont="1" applyFill="1" applyBorder="1"/>
    <xf numFmtId="0" fontId="1" fillId="2" borderId="6" xfId="0" applyFont="1" applyFill="1" applyBorder="1"/>
    <xf numFmtId="0" fontId="1" fillId="2" borderId="0" xfId="0" applyFont="1" applyFill="1" applyBorder="1" applyAlignment="1">
      <alignment vertical="center"/>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xf>
    <xf numFmtId="0" fontId="1" fillId="2" borderId="2" xfId="0" applyFont="1" applyFill="1" applyBorder="1" applyAlignment="1">
      <alignment horizontal="right" vertical="center"/>
    </xf>
    <xf numFmtId="0" fontId="1" fillId="2" borderId="7" xfId="0" applyFont="1" applyFill="1" applyBorder="1"/>
    <xf numFmtId="0" fontId="7" fillId="2" borderId="0" xfId="0" applyFont="1" applyFill="1" applyAlignment="1">
      <alignment wrapText="1"/>
    </xf>
    <xf numFmtId="1" fontId="1" fillId="2" borderId="4" xfId="0" applyNumberFormat="1" applyFont="1" applyFill="1" applyBorder="1"/>
    <xf numFmtId="0" fontId="8" fillId="2" borderId="0" xfId="0" applyNumberFormat="1" applyFont="1" applyFill="1" applyAlignment="1">
      <alignment horizontal="center" wrapText="1"/>
    </xf>
    <xf numFmtId="0" fontId="8" fillId="2" borderId="0" xfId="0" applyNumberFormat="1" applyFont="1" applyFill="1" applyAlignment="1">
      <alignment horizontal="justify" wrapText="1"/>
    </xf>
    <xf numFmtId="0" fontId="9" fillId="2" borderId="0" xfId="0" applyNumberFormat="1" applyFont="1" applyFill="1" applyAlignment="1">
      <alignment horizontal="justify" wrapText="1"/>
    </xf>
    <xf numFmtId="0" fontId="10" fillId="2" borderId="0" xfId="0" applyNumberFormat="1" applyFont="1" applyFill="1" applyAlignment="1">
      <alignment horizontal="justify" wrapText="1"/>
    </xf>
    <xf numFmtId="0" fontId="5" fillId="2" borderId="0" xfId="0" applyNumberFormat="1" applyFont="1" applyFill="1" applyAlignment="1">
      <alignment horizontal="justify" wrapText="1"/>
    </xf>
    <xf numFmtId="0" fontId="5" fillId="2" borderId="0" xfId="0" applyNumberFormat="1" applyFont="1" applyFill="1"/>
    <xf numFmtId="0" fontId="10" fillId="2" borderId="0" xfId="0" applyNumberFormat="1" applyFont="1" applyFill="1" applyAlignment="1">
      <alignment wrapText="1"/>
    </xf>
    <xf numFmtId="0" fontId="10" fillId="2" borderId="0" xfId="0" applyNumberFormat="1" applyFont="1" applyFill="1" applyAlignment="1">
      <alignment horizontal="justify"/>
    </xf>
    <xf numFmtId="49" fontId="11" fillId="2" borderId="0" xfId="0" applyNumberFormat="1" applyFont="1" applyFill="1" applyBorder="1" applyAlignment="1">
      <alignment vertical="center" wrapText="1"/>
    </xf>
    <xf numFmtId="0" fontId="11" fillId="2" borderId="4" xfId="0" applyFont="1" applyFill="1" applyBorder="1" applyAlignment="1">
      <alignment vertical="center"/>
    </xf>
    <xf numFmtId="0" fontId="11" fillId="2" borderId="0" xfId="0" applyFont="1" applyFill="1" applyBorder="1" applyAlignment="1">
      <alignment vertical="center"/>
    </xf>
    <xf numFmtId="1" fontId="11" fillId="2" borderId="6" xfId="0" applyNumberFormat="1" applyFont="1" applyFill="1" applyBorder="1" applyAlignment="1">
      <alignment vertical="center"/>
    </xf>
    <xf numFmtId="1" fontId="11" fillId="2" borderId="0" xfId="0" applyNumberFormat="1" applyFont="1" applyFill="1" applyBorder="1" applyAlignment="1">
      <alignment vertical="center"/>
    </xf>
    <xf numFmtId="0" fontId="11" fillId="2" borderId="0" xfId="0" applyFont="1" applyFill="1" applyAlignment="1">
      <alignment vertical="center"/>
    </xf>
    <xf numFmtId="3" fontId="1" fillId="2" borderId="6" xfId="0" applyNumberFormat="1" applyFont="1" applyFill="1" applyBorder="1"/>
    <xf numFmtId="3" fontId="1" fillId="2" borderId="0" xfId="0" applyNumberFormat="1" applyFont="1" applyFill="1" applyBorder="1"/>
    <xf numFmtId="3" fontId="11" fillId="2" borderId="6" xfId="0" applyNumberFormat="1" applyFont="1" applyFill="1" applyBorder="1" applyAlignment="1">
      <alignment vertical="center"/>
    </xf>
    <xf numFmtId="3" fontId="11" fillId="2" borderId="0" xfId="0" applyNumberFormat="1" applyFont="1" applyFill="1" applyBorder="1" applyAlignment="1">
      <alignment vertical="center"/>
    </xf>
    <xf numFmtId="0" fontId="1" fillId="2" borderId="8" xfId="0" applyFont="1" applyFill="1" applyBorder="1" applyAlignment="1">
      <alignment horizontal="center" vertical="center" wrapText="1"/>
    </xf>
    <xf numFmtId="0" fontId="12" fillId="2" borderId="0" xfId="1" applyFont="1" applyFill="1" applyAlignment="1" applyProtection="1">
      <alignment horizontal="left"/>
    </xf>
    <xf numFmtId="0" fontId="12" fillId="2" borderId="0" xfId="1" applyFont="1" applyFill="1" applyAlignment="1" applyProtection="1"/>
    <xf numFmtId="0" fontId="1" fillId="2" borderId="0" xfId="0" applyFont="1" applyFill="1" applyAlignment="1">
      <alignment horizontal="center" vertical="center"/>
    </xf>
    <xf numFmtId="0" fontId="5" fillId="2" borderId="1" xfId="0" applyFont="1" applyFill="1" applyBorder="1"/>
    <xf numFmtId="0" fontId="13" fillId="2" borderId="0" xfId="0" applyFont="1" applyFill="1" applyAlignment="1" applyProtection="1">
      <alignment vertical="center"/>
      <protection locked="0"/>
    </xf>
    <xf numFmtId="0" fontId="13" fillId="2" borderId="0" xfId="0" applyFont="1" applyFill="1"/>
    <xf numFmtId="0" fontId="5" fillId="2" borderId="0" xfId="0" applyFont="1" applyFill="1" applyProtection="1">
      <protection locked="0"/>
    </xf>
    <xf numFmtId="0" fontId="14" fillId="2" borderId="0" xfId="0" applyFont="1" applyFill="1" applyProtection="1">
      <protection locked="0"/>
    </xf>
    <xf numFmtId="0" fontId="15" fillId="2" borderId="0" xfId="0" applyFont="1" applyFill="1" applyProtection="1">
      <protection locked="0"/>
    </xf>
    <xf numFmtId="49" fontId="16" fillId="2" borderId="0" xfId="0" applyNumberFormat="1" applyFont="1" applyFill="1" applyProtection="1">
      <protection locked="0"/>
    </xf>
    <xf numFmtId="0" fontId="17" fillId="2" borderId="0" xfId="0" applyFont="1" applyFill="1" applyProtection="1">
      <protection locked="0"/>
    </xf>
    <xf numFmtId="0" fontId="18" fillId="2" borderId="0" xfId="0" applyFont="1" applyFill="1" applyProtection="1">
      <protection locked="0"/>
    </xf>
    <xf numFmtId="0" fontId="5" fillId="2" borderId="0" xfId="0" applyFont="1" applyFill="1" applyAlignment="1"/>
    <xf numFmtId="49" fontId="19" fillId="2" borderId="0" xfId="0" applyNumberFormat="1" applyFont="1" applyFill="1" applyAlignment="1" applyProtection="1">
      <alignment horizontal="left"/>
      <protection locked="0"/>
    </xf>
    <xf numFmtId="0" fontId="5" fillId="2" borderId="0" xfId="0" applyFont="1" applyFill="1" applyAlignment="1" applyProtection="1">
      <alignment horizontal="left" indent="1"/>
      <protection locked="0"/>
    </xf>
    <xf numFmtId="0" fontId="5" fillId="2" borderId="0" xfId="0" applyFont="1" applyFill="1" applyAlignment="1">
      <alignment horizontal="left" indent="1"/>
    </xf>
    <xf numFmtId="0" fontId="5" fillId="2" borderId="0" xfId="0" applyFont="1" applyFill="1" applyAlignment="1" applyProtection="1">
      <alignment horizontal="left"/>
      <protection locked="0"/>
    </xf>
    <xf numFmtId="49" fontId="5" fillId="2" borderId="0" xfId="0" applyNumberFormat="1" applyFont="1" applyFill="1" applyAlignment="1" applyProtection="1">
      <alignment horizontal="left"/>
      <protection locked="0"/>
    </xf>
    <xf numFmtId="0" fontId="20" fillId="2" borderId="0" xfId="0" applyFont="1" applyFill="1"/>
    <xf numFmtId="0" fontId="5" fillId="2" borderId="0" xfId="0" applyFont="1" applyFill="1" applyAlignment="1" applyProtection="1">
      <protection locked="0"/>
    </xf>
    <xf numFmtId="0" fontId="21" fillId="2" borderId="1" xfId="0" applyFont="1" applyFill="1" applyBorder="1" applyAlignment="1"/>
    <xf numFmtId="0" fontId="1" fillId="2" borderId="2" xfId="0" applyFont="1" applyFill="1" applyBorder="1" applyAlignment="1">
      <alignment horizontal="right" vertical="center" wrapText="1"/>
    </xf>
    <xf numFmtId="0" fontId="1" fillId="2" borderId="12" xfId="0" applyFont="1" applyFill="1" applyBorder="1" applyAlignment="1">
      <alignment horizontal="right" vertical="center" wrapText="1"/>
    </xf>
    <xf numFmtId="0" fontId="1" fillId="2" borderId="13"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0" xfId="0" applyFont="1" applyFill="1" applyAlignment="1">
      <alignment horizontal="center" vertical="top"/>
    </xf>
    <xf numFmtId="0" fontId="1" fillId="2" borderId="0" xfId="0" applyFont="1" applyFill="1" applyAlignment="1">
      <alignment horizontal="center" vertical="center"/>
    </xf>
    <xf numFmtId="0" fontId="22" fillId="2" borderId="0" xfId="0" applyFont="1" applyFill="1"/>
    <xf numFmtId="0" fontId="23" fillId="2" borderId="0" xfId="0" applyFont="1" applyFill="1" applyAlignment="1">
      <alignment vertical="center"/>
    </xf>
    <xf numFmtId="0" fontId="24" fillId="2" borderId="0" xfId="0" applyFont="1" applyFill="1"/>
    <xf numFmtId="3" fontId="24" fillId="2" borderId="0" xfId="0" applyNumberFormat="1" applyFont="1" applyFill="1" applyBorder="1"/>
    <xf numFmtId="3" fontId="24" fillId="0" borderId="0" xfId="0" applyNumberFormat="1" applyFont="1" applyFill="1" applyBorder="1"/>
    <xf numFmtId="3" fontId="25" fillId="2" borderId="0" xfId="0" applyNumberFormat="1" applyFont="1" applyFill="1" applyBorder="1" applyAlignment="1">
      <alignment vertical="center"/>
    </xf>
    <xf numFmtId="1" fontId="24" fillId="2" borderId="0" xfId="0" applyNumberFormat="1" applyFont="1" applyFill="1"/>
    <xf numFmtId="1" fontId="24" fillId="2" borderId="6" xfId="0" applyNumberFormat="1" applyFont="1" applyFill="1" applyBorder="1"/>
    <xf numFmtId="1" fontId="24" fillId="2" borderId="0" xfId="0" applyNumberFormat="1" applyFont="1" applyFill="1" applyBorder="1"/>
    <xf numFmtId="0" fontId="24" fillId="2" borderId="6" xfId="0" applyFont="1" applyFill="1" applyBorder="1"/>
    <xf numFmtId="0" fontId="24" fillId="2" borderId="0" xfId="0" applyFont="1" applyFill="1" applyBorder="1"/>
    <xf numFmtId="1" fontId="25" fillId="2" borderId="0" xfId="0" applyNumberFormat="1" applyFont="1" applyFill="1" applyAlignment="1">
      <alignment vertical="center"/>
    </xf>
    <xf numFmtId="1" fontId="25" fillId="2" borderId="6" xfId="0" applyNumberFormat="1" applyFont="1" applyFill="1" applyBorder="1" applyAlignment="1">
      <alignment vertical="center"/>
    </xf>
    <xf numFmtId="1" fontId="25" fillId="2" borderId="0" xfId="0" applyNumberFormat="1" applyFont="1" applyFill="1" applyBorder="1" applyAlignment="1">
      <alignment vertical="center"/>
    </xf>
    <xf numFmtId="0" fontId="24" fillId="2" borderId="4" xfId="0" applyFont="1" applyFill="1" applyBorder="1"/>
    <xf numFmtId="1" fontId="24" fillId="2" borderId="4" xfId="0" applyNumberFormat="1" applyFont="1" applyFill="1" applyBorder="1"/>
    <xf numFmtId="0" fontId="1" fillId="2" borderId="7" xfId="0" applyFont="1" applyFill="1" applyBorder="1" applyAlignment="1">
      <alignment horizontal="center" vertical="center"/>
    </xf>
    <xf numFmtId="164" fontId="24" fillId="2" borderId="0" xfId="0" applyNumberFormat="1" applyFont="1" applyFill="1" applyBorder="1"/>
    <xf numFmtId="164" fontId="24" fillId="2" borderId="6" xfId="0" applyNumberFormat="1" applyFont="1" applyFill="1" applyBorder="1"/>
    <xf numFmtId="164" fontId="24" fillId="3" borderId="0" xfId="0" applyNumberFormat="1" applyFont="1" applyFill="1" applyBorder="1"/>
    <xf numFmtId="164" fontId="24" fillId="0" borderId="0" xfId="0" applyNumberFormat="1" applyFont="1" applyFill="1" applyBorder="1"/>
    <xf numFmtId="164" fontId="24" fillId="2" borderId="0" xfId="0" applyNumberFormat="1" applyFont="1" applyFill="1"/>
    <xf numFmtId="164" fontId="25" fillId="2" borderId="0" xfId="0" applyNumberFormat="1" applyFont="1" applyFill="1" applyBorder="1" applyAlignment="1">
      <alignment vertical="center"/>
    </xf>
    <xf numFmtId="164" fontId="25" fillId="2" borderId="6" xfId="0" applyNumberFormat="1" applyFont="1" applyFill="1" applyBorder="1" applyAlignment="1">
      <alignment vertical="center"/>
    </xf>
    <xf numFmtId="0" fontId="1" fillId="2" borderId="3" xfId="0" applyFont="1" applyFill="1" applyBorder="1" applyAlignment="1">
      <alignment horizontal="center" vertical="center"/>
    </xf>
    <xf numFmtId="1" fontId="25" fillId="2" borderId="0" xfId="0" applyNumberFormat="1" applyFont="1" applyFill="1" applyAlignment="1">
      <alignment horizontal="right" vertical="center"/>
    </xf>
    <xf numFmtId="1" fontId="25" fillId="2" borderId="6" xfId="0" applyNumberFormat="1" applyFont="1" applyFill="1" applyBorder="1" applyAlignment="1">
      <alignment horizontal="right" vertical="center"/>
    </xf>
    <xf numFmtId="1" fontId="25" fillId="2" borderId="0" xfId="0" applyNumberFormat="1" applyFont="1" applyFill="1" applyBorder="1" applyAlignment="1">
      <alignment horizontal="right" vertical="center"/>
    </xf>
    <xf numFmtId="1" fontId="25" fillId="2" borderId="4" xfId="0" applyNumberFormat="1" applyFont="1" applyFill="1" applyBorder="1" applyAlignment="1">
      <alignment horizontal="right" vertical="center"/>
    </xf>
    <xf numFmtId="0" fontId="1" fillId="2" borderId="0" xfId="0" applyFont="1" applyFill="1" applyAlignment="1">
      <alignment horizontal="center" vertical="center"/>
    </xf>
    <xf numFmtId="0" fontId="1" fillId="2" borderId="0" xfId="0" applyFont="1" applyFill="1" applyAlignment="1">
      <alignment horizontal="center" vertical="center"/>
    </xf>
    <xf numFmtId="0" fontId="1" fillId="2" borderId="0" xfId="0" applyFont="1" applyFill="1" applyBorder="1" applyAlignment="1">
      <alignment vertical="center" wrapText="1"/>
    </xf>
    <xf numFmtId="0" fontId="1" fillId="2" borderId="0" xfId="0" applyFont="1" applyFill="1" applyBorder="1" applyAlignment="1">
      <alignment horizontal="center" vertical="center"/>
    </xf>
    <xf numFmtId="1" fontId="25" fillId="2" borderId="4" xfId="0" applyNumberFormat="1" applyFont="1" applyFill="1" applyBorder="1" applyAlignment="1">
      <alignment vertical="center"/>
    </xf>
    <xf numFmtId="164" fontId="25" fillId="2" borderId="0" xfId="0" applyNumberFormat="1" applyFont="1" applyFill="1" applyAlignment="1">
      <alignment vertical="center"/>
    </xf>
    <xf numFmtId="3" fontId="24" fillId="2" borderId="6" xfId="0" applyNumberFormat="1" applyFont="1" applyFill="1" applyBorder="1"/>
    <xf numFmtId="3" fontId="25" fillId="2" borderId="6" xfId="0" applyNumberFormat="1" applyFont="1" applyFill="1" applyBorder="1" applyAlignment="1">
      <alignment vertical="center"/>
    </xf>
    <xf numFmtId="3" fontId="24" fillId="2" borderId="4" xfId="0" applyNumberFormat="1" applyFont="1" applyFill="1" applyBorder="1"/>
    <xf numFmtId="1" fontId="24" fillId="0" borderId="0" xfId="0" applyNumberFormat="1" applyFont="1" applyFill="1" applyBorder="1"/>
    <xf numFmtId="1" fontId="24" fillId="3" borderId="0" xfId="0" applyNumberFormat="1" applyFont="1" applyFill="1" applyBorder="1"/>
    <xf numFmtId="0" fontId="24" fillId="3" borderId="0" xfId="0" applyFont="1" applyFill="1"/>
    <xf numFmtId="1" fontId="24" fillId="3" borderId="0" xfId="0" applyNumberFormat="1" applyFont="1" applyFill="1"/>
    <xf numFmtId="1" fontId="24" fillId="3" borderId="6" xfId="0" applyNumberFormat="1" applyFont="1" applyFill="1" applyBorder="1"/>
    <xf numFmtId="0" fontId="24" fillId="3" borderId="6" xfId="0" applyFont="1" applyFill="1" applyBorder="1"/>
    <xf numFmtId="0" fontId="1" fillId="2" borderId="2" xfId="0" applyFont="1" applyFill="1" applyBorder="1" applyAlignment="1">
      <alignment horizontal="right" vertical="center" wrapText="1"/>
    </xf>
    <xf numFmtId="0" fontId="1" fillId="2" borderId="2" xfId="0" applyFont="1" applyFill="1" applyBorder="1" applyAlignment="1">
      <alignment horizontal="right" vertical="center" wrapText="1"/>
    </xf>
    <xf numFmtId="1" fontId="24" fillId="2" borderId="0" xfId="0" applyNumberFormat="1" applyFont="1" applyFill="1" applyBorder="1" applyAlignment="1">
      <alignment horizontal="right"/>
    </xf>
    <xf numFmtId="3" fontId="1" fillId="3" borderId="0" xfId="0" applyNumberFormat="1" applyFont="1" applyFill="1" applyBorder="1"/>
    <xf numFmtId="0" fontId="1" fillId="2" borderId="2" xfId="0" applyFont="1" applyFill="1" applyBorder="1" applyAlignment="1">
      <alignment horizontal="right" vertical="center" wrapText="1"/>
    </xf>
    <xf numFmtId="0" fontId="26" fillId="2" borderId="0" xfId="1" applyFont="1" applyFill="1" applyAlignment="1" applyProtection="1"/>
    <xf numFmtId="0" fontId="21" fillId="4" borderId="1" xfId="0" applyFont="1" applyFill="1" applyBorder="1" applyProtection="1">
      <protection locked="0"/>
    </xf>
    <xf numFmtId="0" fontId="21" fillId="4" borderId="1" xfId="0" applyFont="1" applyFill="1" applyBorder="1"/>
    <xf numFmtId="0" fontId="21" fillId="4" borderId="0" xfId="0" applyFont="1" applyFill="1" applyBorder="1"/>
    <xf numFmtId="0" fontId="21" fillId="4" borderId="0" xfId="0" applyFont="1" applyFill="1"/>
    <xf numFmtId="0" fontId="21" fillId="2" borderId="0" xfId="0" applyFont="1" applyFill="1" applyProtection="1">
      <protection locked="0"/>
    </xf>
    <xf numFmtId="0" fontId="0" fillId="4" borderId="0" xfId="0" applyFill="1"/>
    <xf numFmtId="0" fontId="27" fillId="4" borderId="0" xfId="0" applyFont="1" applyFill="1" applyAlignment="1">
      <alignment horizontal="left" indent="1"/>
    </xf>
    <xf numFmtId="0" fontId="27" fillId="4" borderId="0" xfId="0" applyFont="1" applyFill="1"/>
    <xf numFmtId="0" fontId="20" fillId="4" borderId="0" xfId="0" applyFont="1" applyFill="1"/>
    <xf numFmtId="0" fontId="20" fillId="0" borderId="0" xfId="0" applyFont="1" applyAlignment="1">
      <alignment vertical="center"/>
    </xf>
    <xf numFmtId="0" fontId="3" fillId="4" borderId="0" xfId="1" applyFill="1" applyAlignment="1" applyProtection="1"/>
    <xf numFmtId="0" fontId="5" fillId="4" borderId="0" xfId="0" applyFont="1" applyFill="1"/>
    <xf numFmtId="0" fontId="6" fillId="2" borderId="0" xfId="0" applyFont="1" applyFill="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0" xfId="0" applyFont="1" applyFill="1" applyAlignment="1">
      <alignment horizontal="center" vertical="top"/>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left" vertical="center"/>
    </xf>
    <xf numFmtId="0" fontId="1" fillId="2" borderId="10" xfId="0" applyFont="1" applyFill="1" applyBorder="1" applyAlignment="1">
      <alignment horizontal="right" vertical="center" wrapText="1"/>
    </xf>
    <xf numFmtId="0" fontId="1" fillId="2" borderId="11" xfId="0" applyFont="1" applyFill="1" applyBorder="1" applyAlignment="1">
      <alignment horizontal="right" vertical="center" wrapText="1"/>
    </xf>
    <xf numFmtId="0" fontId="1" fillId="2" borderId="8" xfId="0" applyFont="1" applyFill="1" applyBorder="1" applyAlignment="1">
      <alignment horizontal="right" vertical="center" wrapText="1"/>
    </xf>
    <xf numFmtId="0" fontId="24" fillId="2" borderId="10" xfId="0" applyFont="1" applyFill="1" applyBorder="1" applyAlignment="1">
      <alignment horizontal="right" vertical="center" wrapText="1"/>
    </xf>
    <xf numFmtId="0" fontId="24" fillId="2" borderId="11" xfId="0" applyFont="1" applyFill="1" applyBorder="1" applyAlignment="1">
      <alignment horizontal="right" vertical="center" wrapText="1"/>
    </xf>
    <xf numFmtId="0" fontId="24" fillId="2" borderId="8" xfId="0" applyFont="1" applyFill="1" applyBorder="1" applyAlignment="1">
      <alignment horizontal="right" vertical="center" wrapText="1"/>
    </xf>
    <xf numFmtId="0" fontId="24" fillId="2" borderId="5" xfId="0" applyFont="1" applyFill="1" applyBorder="1" applyAlignment="1">
      <alignment horizontal="right" vertical="center" wrapText="1"/>
    </xf>
    <xf numFmtId="0" fontId="24" fillId="2" borderId="6" xfId="0" applyFont="1" applyFill="1" applyBorder="1" applyAlignment="1">
      <alignment horizontal="right" vertical="center" wrapText="1"/>
    </xf>
    <xf numFmtId="0" fontId="24" fillId="2" borderId="9"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1" fillId="2" borderId="6" xfId="0" applyFont="1" applyFill="1" applyBorder="1" applyAlignment="1">
      <alignment horizontal="right" vertical="center" wrapText="1"/>
    </xf>
    <xf numFmtId="0" fontId="1" fillId="2" borderId="9" xfId="0" applyFont="1" applyFill="1" applyBorder="1" applyAlignment="1">
      <alignment horizontal="right" vertical="center" wrapText="1"/>
    </xf>
    <xf numFmtId="0" fontId="1" fillId="2" borderId="0" xfId="0" applyFont="1" applyFill="1" applyAlignment="1">
      <alignment horizontal="center"/>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12" xfId="0" applyFont="1" applyFill="1" applyBorder="1" applyAlignment="1">
      <alignment horizontal="left" vertical="center"/>
    </xf>
    <xf numFmtId="0" fontId="1" fillId="2" borderId="2" xfId="0" applyFont="1" applyFill="1" applyBorder="1" applyAlignment="1">
      <alignment horizontal="center" vertical="center"/>
    </xf>
    <xf numFmtId="0" fontId="24"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righ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3" xfId="0" applyFont="1" applyFill="1" applyBorder="1" applyAlignment="1">
      <alignment horizontal="center" vertical="center" wrapText="1"/>
    </xf>
  </cellXfs>
  <cellStyles count="2">
    <cellStyle name="Link" xfId="1" builtinId="8"/>
    <cellStyle name="Standard" xfId="0" builtinId="0"/>
  </cellStyles>
  <dxfs count="2">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7</xdr:col>
      <xdr:colOff>1520229</xdr:colOff>
      <xdr:row>0</xdr:row>
      <xdr:rowOff>533400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19050"/>
          <a:ext cx="1520229" cy="514350"/>
        </a:xfrm>
        <a:prstGeom prst="rect">
          <a:avLst/>
        </a:prstGeom>
      </xdr:spPr>
    </xdr:pic>
    <xdr:clientData/>
  </xdr:twoCellAnchor>
  <xdr:twoCellAnchor editAs="oneCell">
    <xdr:from>
      <xdr:col>6</xdr:col>
      <xdr:colOff>144780</xdr:colOff>
      <xdr:row>1</xdr:row>
      <xdr:rowOff>91440</xdr:rowOff>
    </xdr:from>
    <xdr:to>
      <xdr:col>8</xdr:col>
      <xdr:colOff>63500</xdr:colOff>
      <xdr:row>5</xdr:row>
      <xdr:rowOff>121920</xdr:rowOff>
    </xdr:to>
    <xdr:pic>
      <xdr:nvPicPr>
        <xdr:cNvPr id="3" name="Picture 2" descr="lip_image001.png">
          <a:extLst>
            <a:ext uri="{FF2B5EF4-FFF2-40B4-BE49-F238E27FC236}">
              <a16:creationId xmlns:a16="http://schemas.microsoft.com/office/drawing/2014/main" id="{7AEDB3E5-BA4E-493C-9C5B-1209D001CC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9580" y="640080"/>
          <a:ext cx="2265680" cy="9067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jekte/TSB_InnoBerlin19_131332/Bericht/Berlin_Inno17_Ergebnistabel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rojekte/TSB_InnoBerlin19_131332/Bericht/Tabellen/InnoBerlin19_Ergebniss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Archiv-IOEK/!AbgeschlosseneProjekte/TSB_InnoBerlin17_131295/Bericht/Tabellen/InnoBerlin17_Ergebnis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Einführung"/>
      <sheetName val="Tab0"/>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s>
    <sheetDataSet>
      <sheetData sheetId="0"/>
      <sheetData sheetId="1"/>
      <sheetData sheetId="2"/>
      <sheetData sheetId="3"/>
      <sheetData sheetId="4">
        <row r="11">
          <cell r="D11">
            <v>46</v>
          </cell>
          <cell r="E11">
            <v>35</v>
          </cell>
          <cell r="F11">
            <v>27</v>
          </cell>
          <cell r="H11">
            <v>43</v>
          </cell>
          <cell r="I11">
            <v>36</v>
          </cell>
          <cell r="J11">
            <v>17</v>
          </cell>
          <cell r="L11">
            <v>28</v>
          </cell>
          <cell r="M11">
            <v>22</v>
          </cell>
          <cell r="N11">
            <v>15</v>
          </cell>
        </row>
        <row r="12">
          <cell r="D12">
            <v>66</v>
          </cell>
          <cell r="E12">
            <v>60</v>
          </cell>
          <cell r="F12">
            <v>33</v>
          </cell>
          <cell r="H12">
            <v>59</v>
          </cell>
          <cell r="I12">
            <v>50</v>
          </cell>
          <cell r="J12">
            <v>35</v>
          </cell>
          <cell r="L12">
            <v>55</v>
          </cell>
          <cell r="M12">
            <v>45</v>
          </cell>
          <cell r="N12">
            <v>34</v>
          </cell>
        </row>
        <row r="13">
          <cell r="D13">
            <v>49</v>
          </cell>
          <cell r="E13">
            <v>31</v>
          </cell>
          <cell r="F13">
            <v>45</v>
          </cell>
          <cell r="H13">
            <v>40</v>
          </cell>
          <cell r="I13">
            <v>29</v>
          </cell>
          <cell r="J13">
            <v>28</v>
          </cell>
          <cell r="L13">
            <v>39</v>
          </cell>
          <cell r="M13">
            <v>22</v>
          </cell>
          <cell r="N13">
            <v>30</v>
          </cell>
        </row>
        <row r="14">
          <cell r="D14">
            <v>34</v>
          </cell>
          <cell r="E14">
            <v>25</v>
          </cell>
          <cell r="F14">
            <v>24</v>
          </cell>
          <cell r="H14">
            <v>44</v>
          </cell>
          <cell r="I14">
            <v>34</v>
          </cell>
          <cell r="J14">
            <v>35</v>
          </cell>
          <cell r="L14">
            <v>44</v>
          </cell>
          <cell r="M14">
            <v>29</v>
          </cell>
          <cell r="N14">
            <v>32</v>
          </cell>
        </row>
        <row r="15">
          <cell r="D15">
            <v>81</v>
          </cell>
          <cell r="E15">
            <v>76</v>
          </cell>
          <cell r="F15">
            <v>40</v>
          </cell>
          <cell r="H15">
            <v>80</v>
          </cell>
          <cell r="I15">
            <v>73</v>
          </cell>
          <cell r="J15">
            <v>42</v>
          </cell>
          <cell r="L15">
            <v>68</v>
          </cell>
          <cell r="M15">
            <v>61</v>
          </cell>
          <cell r="N15">
            <v>37</v>
          </cell>
        </row>
        <row r="16">
          <cell r="D16">
            <v>39</v>
          </cell>
          <cell r="E16">
            <v>39</v>
          </cell>
          <cell r="F16">
            <v>16</v>
          </cell>
          <cell r="H16">
            <v>64</v>
          </cell>
          <cell r="I16">
            <v>58</v>
          </cell>
          <cell r="J16">
            <v>32</v>
          </cell>
          <cell r="L16">
            <v>57</v>
          </cell>
          <cell r="M16">
            <v>46</v>
          </cell>
          <cell r="N16">
            <v>32</v>
          </cell>
        </row>
        <row r="17">
          <cell r="D17">
            <v>54</v>
          </cell>
          <cell r="E17">
            <v>47</v>
          </cell>
          <cell r="F17">
            <v>37</v>
          </cell>
          <cell r="H17">
            <v>44</v>
          </cell>
          <cell r="I17">
            <v>33</v>
          </cell>
          <cell r="J17">
            <v>17</v>
          </cell>
          <cell r="L17">
            <v>43</v>
          </cell>
          <cell r="M17">
            <v>33</v>
          </cell>
          <cell r="N17">
            <v>18</v>
          </cell>
        </row>
        <row r="18">
          <cell r="D18">
            <v>29</v>
          </cell>
          <cell r="E18">
            <v>11</v>
          </cell>
          <cell r="F18">
            <v>27</v>
          </cell>
          <cell r="H18">
            <v>21</v>
          </cell>
          <cell r="I18">
            <v>10</v>
          </cell>
          <cell r="J18">
            <v>16</v>
          </cell>
          <cell r="L18">
            <v>25</v>
          </cell>
          <cell r="M18">
            <v>16</v>
          </cell>
          <cell r="N18">
            <v>17</v>
          </cell>
        </row>
        <row r="19">
          <cell r="D19">
            <v>45</v>
          </cell>
          <cell r="E19">
            <v>41</v>
          </cell>
          <cell r="F19">
            <v>27</v>
          </cell>
          <cell r="H19">
            <v>54</v>
          </cell>
          <cell r="I19">
            <v>41</v>
          </cell>
          <cell r="J19">
            <v>34</v>
          </cell>
          <cell r="L19">
            <v>52</v>
          </cell>
          <cell r="M19">
            <v>42</v>
          </cell>
          <cell r="N19">
            <v>28</v>
          </cell>
        </row>
        <row r="20">
          <cell r="D20">
            <v>69</v>
          </cell>
          <cell r="E20">
            <v>63</v>
          </cell>
          <cell r="F20">
            <v>27</v>
          </cell>
          <cell r="H20">
            <v>65</v>
          </cell>
          <cell r="I20">
            <v>59</v>
          </cell>
          <cell r="J20">
            <v>40</v>
          </cell>
          <cell r="L20">
            <v>56</v>
          </cell>
          <cell r="M20">
            <v>50</v>
          </cell>
          <cell r="N20">
            <v>28</v>
          </cell>
        </row>
        <row r="21">
          <cell r="D21">
            <v>36</v>
          </cell>
          <cell r="E21">
            <v>31</v>
          </cell>
          <cell r="F21">
            <v>36</v>
          </cell>
          <cell r="H21">
            <v>45</v>
          </cell>
          <cell r="I21">
            <v>37</v>
          </cell>
          <cell r="J21">
            <v>30</v>
          </cell>
          <cell r="L21">
            <v>48</v>
          </cell>
          <cell r="M21">
            <v>39</v>
          </cell>
          <cell r="N21">
            <v>38</v>
          </cell>
        </row>
        <row r="22">
          <cell r="D22">
            <v>56</v>
          </cell>
          <cell r="E22">
            <v>49</v>
          </cell>
          <cell r="F22">
            <v>32</v>
          </cell>
          <cell r="H22">
            <v>45</v>
          </cell>
          <cell r="I22">
            <v>41</v>
          </cell>
          <cell r="J22">
            <v>22</v>
          </cell>
          <cell r="L22">
            <v>47</v>
          </cell>
          <cell r="M22">
            <v>41</v>
          </cell>
          <cell r="N22">
            <v>15</v>
          </cell>
        </row>
        <row r="23">
          <cell r="D23">
            <v>43</v>
          </cell>
          <cell r="E23">
            <v>28</v>
          </cell>
          <cell r="F23">
            <v>29</v>
          </cell>
          <cell r="H23">
            <v>51</v>
          </cell>
          <cell r="I23">
            <v>28</v>
          </cell>
          <cell r="J23">
            <v>34</v>
          </cell>
          <cell r="L23">
            <v>38</v>
          </cell>
          <cell r="M23">
            <v>25</v>
          </cell>
          <cell r="N23">
            <v>27</v>
          </cell>
        </row>
        <row r="24">
          <cell r="D24">
            <v>60</v>
          </cell>
          <cell r="E24">
            <v>57</v>
          </cell>
          <cell r="F24">
            <v>21</v>
          </cell>
          <cell r="H24">
            <v>76</v>
          </cell>
          <cell r="I24">
            <v>68</v>
          </cell>
          <cell r="J24">
            <v>39</v>
          </cell>
          <cell r="L24">
            <v>71</v>
          </cell>
          <cell r="M24">
            <v>66</v>
          </cell>
          <cell r="N24">
            <v>44</v>
          </cell>
        </row>
        <row r="25">
          <cell r="D25">
            <v>38</v>
          </cell>
          <cell r="E25">
            <v>24</v>
          </cell>
          <cell r="F25">
            <v>31</v>
          </cell>
          <cell r="H25">
            <v>35</v>
          </cell>
          <cell r="I25">
            <v>25</v>
          </cell>
          <cell r="J25">
            <v>23</v>
          </cell>
          <cell r="L25">
            <v>46</v>
          </cell>
          <cell r="M25">
            <v>38</v>
          </cell>
          <cell r="N25">
            <v>29</v>
          </cell>
        </row>
        <row r="27">
          <cell r="D27">
            <v>50</v>
          </cell>
          <cell r="E27">
            <v>42</v>
          </cell>
          <cell r="F27">
            <v>31</v>
          </cell>
          <cell r="H27">
            <v>50</v>
          </cell>
          <cell r="I27">
            <v>41</v>
          </cell>
          <cell r="J27">
            <v>29</v>
          </cell>
          <cell r="L27">
            <v>45</v>
          </cell>
          <cell r="M27">
            <v>34</v>
          </cell>
          <cell r="N27">
            <v>27</v>
          </cell>
        </row>
        <row r="28">
          <cell r="D28">
            <v>52</v>
          </cell>
          <cell r="E28">
            <v>43</v>
          </cell>
          <cell r="F28">
            <v>29</v>
          </cell>
          <cell r="H28">
            <v>49</v>
          </cell>
          <cell r="I28">
            <v>39</v>
          </cell>
          <cell r="J28">
            <v>30</v>
          </cell>
          <cell r="L28">
            <v>48</v>
          </cell>
          <cell r="M28">
            <v>39</v>
          </cell>
          <cell r="N28">
            <v>28</v>
          </cell>
        </row>
        <row r="30">
          <cell r="D30">
            <v>51</v>
          </cell>
          <cell r="E30">
            <v>42</v>
          </cell>
          <cell r="F30">
            <v>29</v>
          </cell>
          <cell r="H30">
            <v>50</v>
          </cell>
          <cell r="I30">
            <v>40</v>
          </cell>
          <cell r="J30">
            <v>29</v>
          </cell>
          <cell r="L30">
            <v>46</v>
          </cell>
          <cell r="M30">
            <v>36</v>
          </cell>
          <cell r="N30">
            <v>28</v>
          </cell>
        </row>
        <row r="33">
          <cell r="D33">
            <v>46</v>
          </cell>
          <cell r="E33">
            <v>38</v>
          </cell>
          <cell r="F33">
            <v>25</v>
          </cell>
          <cell r="H33">
            <v>42</v>
          </cell>
          <cell r="I33">
            <v>36</v>
          </cell>
          <cell r="J33">
            <v>20</v>
          </cell>
          <cell r="L33">
            <v>38</v>
          </cell>
          <cell r="M33">
            <v>29</v>
          </cell>
          <cell r="N33">
            <v>21</v>
          </cell>
        </row>
        <row r="34">
          <cell r="D34">
            <v>49</v>
          </cell>
          <cell r="E34">
            <v>41</v>
          </cell>
          <cell r="F34">
            <v>30</v>
          </cell>
          <cell r="H34">
            <v>46</v>
          </cell>
          <cell r="I34">
            <v>36</v>
          </cell>
          <cell r="J34">
            <v>26</v>
          </cell>
          <cell r="L34">
            <v>43</v>
          </cell>
          <cell r="M34">
            <v>34</v>
          </cell>
          <cell r="N34">
            <v>25</v>
          </cell>
        </row>
        <row r="35">
          <cell r="D35">
            <v>58</v>
          </cell>
          <cell r="E35">
            <v>47</v>
          </cell>
          <cell r="F35">
            <v>33</v>
          </cell>
          <cell r="H35">
            <v>55</v>
          </cell>
          <cell r="I35">
            <v>41</v>
          </cell>
          <cell r="J35">
            <v>36</v>
          </cell>
          <cell r="L35">
            <v>48</v>
          </cell>
          <cell r="M35">
            <v>36</v>
          </cell>
          <cell r="N35">
            <v>29</v>
          </cell>
        </row>
        <row r="36">
          <cell r="D36">
            <v>61</v>
          </cell>
          <cell r="E36">
            <v>48</v>
          </cell>
          <cell r="F36">
            <v>33</v>
          </cell>
          <cell r="H36">
            <v>64</v>
          </cell>
          <cell r="I36">
            <v>52</v>
          </cell>
          <cell r="J36">
            <v>43</v>
          </cell>
          <cell r="L36">
            <v>61</v>
          </cell>
          <cell r="M36">
            <v>48</v>
          </cell>
          <cell r="N36">
            <v>41</v>
          </cell>
        </row>
        <row r="37">
          <cell r="D37">
            <v>66</v>
          </cell>
          <cell r="E37">
            <v>65</v>
          </cell>
          <cell r="F37">
            <v>65</v>
          </cell>
          <cell r="H37">
            <v>80</v>
          </cell>
          <cell r="I37">
            <v>66</v>
          </cell>
          <cell r="J37">
            <v>62</v>
          </cell>
          <cell r="L37">
            <v>75</v>
          </cell>
          <cell r="M37">
            <v>64</v>
          </cell>
          <cell r="N37">
            <v>56</v>
          </cell>
        </row>
        <row r="38">
          <cell r="D38">
            <v>82</v>
          </cell>
          <cell r="E38">
            <v>71</v>
          </cell>
          <cell r="F38">
            <v>74</v>
          </cell>
          <cell r="H38">
            <v>89</v>
          </cell>
          <cell r="I38">
            <v>88</v>
          </cell>
          <cell r="J38">
            <v>83</v>
          </cell>
          <cell r="L38">
            <v>92</v>
          </cell>
          <cell r="M38">
            <v>89</v>
          </cell>
          <cell r="N38">
            <v>84</v>
          </cell>
        </row>
        <row r="41">
          <cell r="D41">
            <v>89</v>
          </cell>
          <cell r="E41">
            <v>79</v>
          </cell>
          <cell r="F41">
            <v>43</v>
          </cell>
          <cell r="H41">
            <v>85</v>
          </cell>
          <cell r="I41">
            <v>77</v>
          </cell>
          <cell r="J41">
            <v>40</v>
          </cell>
        </row>
        <row r="42">
          <cell r="D42">
            <v>60</v>
          </cell>
          <cell r="E42">
            <v>57</v>
          </cell>
          <cell r="F42">
            <v>38</v>
          </cell>
          <cell r="H42">
            <v>57</v>
          </cell>
          <cell r="I42">
            <v>51</v>
          </cell>
          <cell r="J42">
            <v>34</v>
          </cell>
        </row>
        <row r="43">
          <cell r="D43">
            <v>40</v>
          </cell>
          <cell r="E43">
            <v>33</v>
          </cell>
          <cell r="F43">
            <v>40</v>
          </cell>
          <cell r="H43">
            <v>55</v>
          </cell>
          <cell r="I43">
            <v>48</v>
          </cell>
          <cell r="J43">
            <v>43</v>
          </cell>
        </row>
        <row r="44">
          <cell r="D44">
            <v>69</v>
          </cell>
          <cell r="E44">
            <v>63</v>
          </cell>
          <cell r="F44">
            <v>28</v>
          </cell>
          <cell r="H44">
            <v>65</v>
          </cell>
          <cell r="I44">
            <v>59</v>
          </cell>
          <cell r="J44">
            <v>40</v>
          </cell>
        </row>
        <row r="45">
          <cell r="D45">
            <v>46</v>
          </cell>
          <cell r="E45">
            <v>32</v>
          </cell>
          <cell r="F45">
            <v>29</v>
          </cell>
          <cell r="H45">
            <v>56</v>
          </cell>
          <cell r="I45">
            <v>35</v>
          </cell>
          <cell r="J45">
            <v>36</v>
          </cell>
        </row>
        <row r="46">
          <cell r="D46">
            <v>47</v>
          </cell>
          <cell r="E46">
            <v>37</v>
          </cell>
          <cell r="F46">
            <v>27</v>
          </cell>
          <cell r="H46">
            <v>38</v>
          </cell>
          <cell r="I46">
            <v>33</v>
          </cell>
          <cell r="J46">
            <v>20</v>
          </cell>
        </row>
        <row r="47">
          <cell r="D47">
            <v>46</v>
          </cell>
          <cell r="E47">
            <v>38</v>
          </cell>
          <cell r="F47">
            <v>29</v>
          </cell>
          <cell r="H47">
            <v>44</v>
          </cell>
          <cell r="I47">
            <v>30</v>
          </cell>
          <cell r="J47">
            <v>31</v>
          </cell>
        </row>
      </sheetData>
      <sheetData sheetId="5"/>
      <sheetData sheetId="6"/>
      <sheetData sheetId="7"/>
      <sheetData sheetId="8"/>
      <sheetData sheetId="9"/>
      <sheetData sheetId="10"/>
      <sheetData sheetId="11"/>
      <sheetData sheetId="12"/>
      <sheetData sheetId="13"/>
      <sheetData sheetId="14">
        <row r="10">
          <cell r="C10">
            <v>60.5</v>
          </cell>
          <cell r="D10">
            <v>34.200000000000003</v>
          </cell>
          <cell r="E10">
            <v>18.7</v>
          </cell>
          <cell r="J10">
            <v>22.2</v>
          </cell>
          <cell r="N10">
            <v>65</v>
          </cell>
          <cell r="O10">
            <v>43.3</v>
          </cell>
          <cell r="P10">
            <v>31.6</v>
          </cell>
          <cell r="U10">
            <v>23.5</v>
          </cell>
          <cell r="Y10">
            <v>48.8</v>
          </cell>
          <cell r="Z10">
            <v>38</v>
          </cell>
          <cell r="AA10">
            <v>31.8</v>
          </cell>
          <cell r="AF10">
            <v>17.8</v>
          </cell>
        </row>
        <row r="11">
          <cell r="C11">
            <v>70.5</v>
          </cell>
          <cell r="D11">
            <v>41.8</v>
          </cell>
          <cell r="E11">
            <v>40.299999999999997</v>
          </cell>
          <cell r="J11">
            <v>21.4</v>
          </cell>
          <cell r="N11">
            <v>70.3</v>
          </cell>
          <cell r="O11">
            <v>53.9</v>
          </cell>
          <cell r="P11">
            <v>40.700000000000003</v>
          </cell>
          <cell r="U11">
            <v>36.299999999999997</v>
          </cell>
          <cell r="Y11">
            <v>74.5</v>
          </cell>
          <cell r="Z11">
            <v>55.3</v>
          </cell>
          <cell r="AA11">
            <v>42.9</v>
          </cell>
          <cell r="AF11">
            <v>40.1</v>
          </cell>
        </row>
        <row r="12">
          <cell r="C12">
            <v>66.2</v>
          </cell>
          <cell r="D12">
            <v>58.8</v>
          </cell>
          <cell r="E12">
            <v>38</v>
          </cell>
          <cell r="J12">
            <v>49.7</v>
          </cell>
          <cell r="N12">
            <v>70</v>
          </cell>
          <cell r="O12">
            <v>56.4</v>
          </cell>
          <cell r="P12">
            <v>46.3</v>
          </cell>
          <cell r="U12">
            <v>28.9</v>
          </cell>
          <cell r="Y12">
            <v>60.6</v>
          </cell>
          <cell r="Z12">
            <v>45.5</v>
          </cell>
          <cell r="AA12">
            <v>29.9</v>
          </cell>
          <cell r="AF12">
            <v>37.6</v>
          </cell>
        </row>
        <row r="13">
          <cell r="C13">
            <v>51.9</v>
          </cell>
          <cell r="D13">
            <v>44.4</v>
          </cell>
          <cell r="E13">
            <v>14.1</v>
          </cell>
          <cell r="J13">
            <v>38.6</v>
          </cell>
          <cell r="N13">
            <v>58.8</v>
          </cell>
          <cell r="O13">
            <v>44.3</v>
          </cell>
          <cell r="P13">
            <v>34.200000000000003</v>
          </cell>
          <cell r="U13">
            <v>26.8</v>
          </cell>
          <cell r="Y13">
            <v>57.1</v>
          </cell>
          <cell r="Z13">
            <v>41.4</v>
          </cell>
          <cell r="AA13">
            <v>28.3</v>
          </cell>
          <cell r="AF13">
            <v>28.4</v>
          </cell>
        </row>
        <row r="14">
          <cell r="C14">
            <v>99.1</v>
          </cell>
          <cell r="D14">
            <v>87.5</v>
          </cell>
          <cell r="E14">
            <v>57.4</v>
          </cell>
          <cell r="J14">
            <v>54.3</v>
          </cell>
          <cell r="N14">
            <v>92.1</v>
          </cell>
          <cell r="O14">
            <v>70.400000000000006</v>
          </cell>
          <cell r="P14">
            <v>50.1</v>
          </cell>
          <cell r="U14">
            <v>51.2</v>
          </cell>
          <cell r="Y14">
            <v>77.3</v>
          </cell>
          <cell r="Z14">
            <v>59.7</v>
          </cell>
          <cell r="AA14">
            <v>41.9</v>
          </cell>
          <cell r="AF14">
            <v>47.8</v>
          </cell>
        </row>
        <row r="15">
          <cell r="C15">
            <v>63.6</v>
          </cell>
          <cell r="D15">
            <v>48.5</v>
          </cell>
          <cell r="E15">
            <v>25.3</v>
          </cell>
          <cell r="J15">
            <v>26.2</v>
          </cell>
          <cell r="N15">
            <v>70.900000000000006</v>
          </cell>
          <cell r="O15">
            <v>58.1</v>
          </cell>
          <cell r="P15">
            <v>34.700000000000003</v>
          </cell>
          <cell r="U15">
            <v>52.6</v>
          </cell>
          <cell r="Y15">
            <v>71.599999999999994</v>
          </cell>
          <cell r="Z15">
            <v>53.9</v>
          </cell>
          <cell r="AA15">
            <v>39.700000000000003</v>
          </cell>
          <cell r="AF15">
            <v>42.3</v>
          </cell>
        </row>
        <row r="16">
          <cell r="C16">
            <v>65.2</v>
          </cell>
          <cell r="D16">
            <v>54.3</v>
          </cell>
          <cell r="E16">
            <v>46.8</v>
          </cell>
          <cell r="J16">
            <v>30.1</v>
          </cell>
          <cell r="N16">
            <v>52.9</v>
          </cell>
          <cell r="O16">
            <v>30.2</v>
          </cell>
          <cell r="P16">
            <v>20.8</v>
          </cell>
          <cell r="U16">
            <v>24.6</v>
          </cell>
          <cell r="Y16">
            <v>56.3</v>
          </cell>
          <cell r="Z16">
            <v>41.4</v>
          </cell>
          <cell r="AA16">
            <v>32.1</v>
          </cell>
          <cell r="AF16">
            <v>25.1</v>
          </cell>
        </row>
        <row r="17">
          <cell r="C17">
            <v>46.8</v>
          </cell>
          <cell r="D17">
            <v>30.1</v>
          </cell>
          <cell r="E17">
            <v>18.8</v>
          </cell>
          <cell r="J17">
            <v>25.9</v>
          </cell>
          <cell r="N17">
            <v>39.4</v>
          </cell>
          <cell r="O17">
            <v>28.3</v>
          </cell>
          <cell r="P17">
            <v>24.1</v>
          </cell>
          <cell r="U17">
            <v>10.8</v>
          </cell>
          <cell r="Y17">
            <v>49.1</v>
          </cell>
          <cell r="Z17">
            <v>36.9</v>
          </cell>
          <cell r="AA17">
            <v>20.399999999999999</v>
          </cell>
          <cell r="AF17">
            <v>27.4</v>
          </cell>
        </row>
        <row r="18">
          <cell r="C18">
            <v>78.3</v>
          </cell>
          <cell r="D18">
            <v>65.099999999999994</v>
          </cell>
          <cell r="E18">
            <v>54.1</v>
          </cell>
          <cell r="J18">
            <v>48.4</v>
          </cell>
          <cell r="N18">
            <v>83.5</v>
          </cell>
          <cell r="O18">
            <v>70.099999999999994</v>
          </cell>
          <cell r="P18">
            <v>49</v>
          </cell>
          <cell r="U18">
            <v>45.6</v>
          </cell>
          <cell r="Y18">
            <v>72.8</v>
          </cell>
          <cell r="Z18">
            <v>62.7</v>
          </cell>
          <cell r="AA18">
            <v>57</v>
          </cell>
          <cell r="AF18">
            <v>32.299999999999997</v>
          </cell>
        </row>
        <row r="19">
          <cell r="C19">
            <v>80.2</v>
          </cell>
          <cell r="D19">
            <v>62.8</v>
          </cell>
          <cell r="E19">
            <v>34.200000000000003</v>
          </cell>
          <cell r="J19">
            <v>50.6</v>
          </cell>
          <cell r="N19">
            <v>77.599999999999994</v>
          </cell>
          <cell r="O19">
            <v>58</v>
          </cell>
          <cell r="P19">
            <v>42.7</v>
          </cell>
          <cell r="U19">
            <v>53</v>
          </cell>
          <cell r="Y19">
            <v>81.7</v>
          </cell>
          <cell r="Z19">
            <v>57.1</v>
          </cell>
          <cell r="AA19">
            <v>44.7</v>
          </cell>
          <cell r="AF19">
            <v>45</v>
          </cell>
        </row>
        <row r="20">
          <cell r="C20">
            <v>93.1</v>
          </cell>
          <cell r="D20">
            <v>92.2</v>
          </cell>
          <cell r="E20">
            <v>73.099999999999994</v>
          </cell>
          <cell r="J20">
            <v>67.900000000000006</v>
          </cell>
          <cell r="N20">
            <v>64.3</v>
          </cell>
          <cell r="O20">
            <v>56.2</v>
          </cell>
          <cell r="P20">
            <v>42.9</v>
          </cell>
          <cell r="U20">
            <v>42.1</v>
          </cell>
          <cell r="Y20">
            <v>65.7</v>
          </cell>
          <cell r="Z20">
            <v>54</v>
          </cell>
          <cell r="AA20">
            <v>44.6</v>
          </cell>
          <cell r="AF20">
            <v>44.3</v>
          </cell>
        </row>
        <row r="21">
          <cell r="C21">
            <v>63.7</v>
          </cell>
          <cell r="D21">
            <v>41.3</v>
          </cell>
          <cell r="E21">
            <v>25.8</v>
          </cell>
          <cell r="J21">
            <v>41.3</v>
          </cell>
          <cell r="N21">
            <v>95.8</v>
          </cell>
          <cell r="O21">
            <v>88.4</v>
          </cell>
          <cell r="P21">
            <v>74.5</v>
          </cell>
          <cell r="U21">
            <v>57.8</v>
          </cell>
          <cell r="Y21">
            <v>72.599999999999994</v>
          </cell>
          <cell r="Z21">
            <v>62</v>
          </cell>
          <cell r="AA21">
            <v>42.6</v>
          </cell>
          <cell r="AF21">
            <v>56.6</v>
          </cell>
        </row>
        <row r="22">
          <cell r="C22">
            <v>65</v>
          </cell>
          <cell r="D22">
            <v>51.3</v>
          </cell>
          <cell r="E22">
            <v>29.9</v>
          </cell>
          <cell r="J22">
            <v>38.299999999999997</v>
          </cell>
          <cell r="N22">
            <v>73.5</v>
          </cell>
          <cell r="O22">
            <v>48.9</v>
          </cell>
          <cell r="P22">
            <v>29.4</v>
          </cell>
          <cell r="U22">
            <v>42.5</v>
          </cell>
          <cell r="Y22">
            <v>60.2</v>
          </cell>
          <cell r="Z22">
            <v>47.6</v>
          </cell>
          <cell r="AA22">
            <v>31.7</v>
          </cell>
          <cell r="AF22">
            <v>37.1</v>
          </cell>
        </row>
        <row r="23">
          <cell r="C23">
            <v>65.400000000000006</v>
          </cell>
          <cell r="D23">
            <v>46.2</v>
          </cell>
          <cell r="E23">
            <v>23.2</v>
          </cell>
          <cell r="J23">
            <v>40.9</v>
          </cell>
          <cell r="N23">
            <v>86.2</v>
          </cell>
          <cell r="O23">
            <v>69.099999999999994</v>
          </cell>
          <cell r="P23">
            <v>36.200000000000003</v>
          </cell>
          <cell r="U23">
            <v>42</v>
          </cell>
          <cell r="Y23">
            <v>71.900000000000006</v>
          </cell>
          <cell r="Z23">
            <v>53.1</v>
          </cell>
          <cell r="AA23">
            <v>35.799999999999997</v>
          </cell>
          <cell r="AF23">
            <v>45.3</v>
          </cell>
        </row>
        <row r="24">
          <cell r="C24">
            <v>58.4</v>
          </cell>
          <cell r="D24">
            <v>47.9</v>
          </cell>
          <cell r="E24">
            <v>43.1</v>
          </cell>
          <cell r="J24">
            <v>29.9</v>
          </cell>
          <cell r="N24">
            <v>49.3</v>
          </cell>
          <cell r="O24">
            <v>46.1</v>
          </cell>
          <cell r="P24">
            <v>34.299999999999997</v>
          </cell>
          <cell r="U24">
            <v>35.1</v>
          </cell>
          <cell r="Y24">
            <v>74.599999999999994</v>
          </cell>
          <cell r="Z24">
            <v>67.7</v>
          </cell>
          <cell r="AA24">
            <v>57.1</v>
          </cell>
          <cell r="AF24">
            <v>38</v>
          </cell>
        </row>
        <row r="26">
          <cell r="C26">
            <v>66</v>
          </cell>
          <cell r="D26">
            <v>51.4</v>
          </cell>
          <cell r="E26">
            <v>33</v>
          </cell>
          <cell r="J26">
            <v>34.200000000000003</v>
          </cell>
          <cell r="N26">
            <v>65</v>
          </cell>
          <cell r="O26">
            <v>48.5</v>
          </cell>
          <cell r="P26">
            <v>34.9</v>
          </cell>
          <cell r="U26">
            <v>33.200000000000003</v>
          </cell>
          <cell r="Y26">
            <v>61.5</v>
          </cell>
          <cell r="Z26">
            <v>46.2</v>
          </cell>
          <cell r="AA26">
            <v>33.6</v>
          </cell>
          <cell r="AF26">
            <v>32.4</v>
          </cell>
        </row>
        <row r="27">
          <cell r="C27">
            <v>71.7</v>
          </cell>
          <cell r="D27">
            <v>57.1</v>
          </cell>
          <cell r="E27">
            <v>37.9</v>
          </cell>
          <cell r="J27">
            <v>44.2</v>
          </cell>
          <cell r="N27">
            <v>74.099999999999994</v>
          </cell>
          <cell r="O27">
            <v>61.2</v>
          </cell>
          <cell r="P27">
            <v>45.5</v>
          </cell>
          <cell r="U27">
            <v>46.4</v>
          </cell>
          <cell r="Y27">
            <v>70.5</v>
          </cell>
          <cell r="Z27">
            <v>55.9</v>
          </cell>
          <cell r="AA27">
            <v>42.9</v>
          </cell>
          <cell r="AF27">
            <v>41.4</v>
          </cell>
        </row>
        <row r="29">
          <cell r="C29">
            <v>69.900000000000006</v>
          </cell>
          <cell r="D29">
            <v>55.3</v>
          </cell>
          <cell r="E29">
            <v>36.4</v>
          </cell>
          <cell r="J29">
            <v>41.1</v>
          </cell>
          <cell r="N29">
            <v>69.400000000000006</v>
          </cell>
          <cell r="O29">
            <v>54.6</v>
          </cell>
          <cell r="P29">
            <v>40</v>
          </cell>
          <cell r="U29">
            <v>39.6</v>
          </cell>
          <cell r="Y29">
            <v>64.7</v>
          </cell>
          <cell r="Z29">
            <v>49.6</v>
          </cell>
          <cell r="AA29">
            <v>36.799999999999997</v>
          </cell>
          <cell r="AF29">
            <v>35.6</v>
          </cell>
        </row>
        <row r="32">
          <cell r="C32">
            <v>66.599999999999994</v>
          </cell>
          <cell r="D32">
            <v>52.1</v>
          </cell>
          <cell r="E32">
            <v>38.1</v>
          </cell>
          <cell r="J32">
            <v>33.4</v>
          </cell>
          <cell r="N32">
            <v>63.5</v>
          </cell>
          <cell r="O32">
            <v>52.3</v>
          </cell>
          <cell r="P32">
            <v>43.4</v>
          </cell>
          <cell r="U32">
            <v>29</v>
          </cell>
          <cell r="Y32">
            <v>57.5</v>
          </cell>
          <cell r="Z32">
            <v>41.5</v>
          </cell>
          <cell r="AA32">
            <v>34</v>
          </cell>
          <cell r="AF32">
            <v>27.2</v>
          </cell>
        </row>
        <row r="33">
          <cell r="C33">
            <v>65.2</v>
          </cell>
          <cell r="D33">
            <v>54.3</v>
          </cell>
          <cell r="E33">
            <v>33.200000000000003</v>
          </cell>
          <cell r="J33">
            <v>44</v>
          </cell>
          <cell r="N33">
            <v>64.3</v>
          </cell>
          <cell r="O33">
            <v>46.9</v>
          </cell>
          <cell r="P33">
            <v>33.700000000000003</v>
          </cell>
          <cell r="U33">
            <v>38.200000000000003</v>
          </cell>
          <cell r="Y33">
            <v>61.6</v>
          </cell>
          <cell r="Z33">
            <v>45.3</v>
          </cell>
          <cell r="AA33">
            <v>33.200000000000003</v>
          </cell>
          <cell r="AF33">
            <v>30.4</v>
          </cell>
        </row>
        <row r="34">
          <cell r="C34">
            <v>71.400000000000006</v>
          </cell>
          <cell r="D34">
            <v>52.1</v>
          </cell>
          <cell r="E34">
            <v>27</v>
          </cell>
          <cell r="J34">
            <v>45</v>
          </cell>
          <cell r="N34">
            <v>75.2</v>
          </cell>
          <cell r="O34">
            <v>57.1</v>
          </cell>
          <cell r="P34">
            <v>38.5</v>
          </cell>
          <cell r="U34">
            <v>48.1</v>
          </cell>
          <cell r="Y34">
            <v>67.2</v>
          </cell>
          <cell r="Z34">
            <v>53.5</v>
          </cell>
          <cell r="AA34">
            <v>36.299999999999997</v>
          </cell>
          <cell r="AF34">
            <v>41.7</v>
          </cell>
        </row>
        <row r="35">
          <cell r="C35">
            <v>89.1</v>
          </cell>
          <cell r="D35">
            <v>74.400000000000006</v>
          </cell>
          <cell r="E35">
            <v>52.6</v>
          </cell>
          <cell r="J35">
            <v>54.5</v>
          </cell>
          <cell r="N35">
            <v>81.7</v>
          </cell>
          <cell r="O35">
            <v>66.7</v>
          </cell>
          <cell r="P35">
            <v>39.4</v>
          </cell>
          <cell r="U35">
            <v>55.2</v>
          </cell>
          <cell r="Y35">
            <v>79.3</v>
          </cell>
          <cell r="Z35">
            <v>66.2</v>
          </cell>
          <cell r="AA35">
            <v>46.2</v>
          </cell>
          <cell r="AF35">
            <v>51</v>
          </cell>
        </row>
        <row r="36">
          <cell r="C36">
            <v>86.7</v>
          </cell>
          <cell r="D36">
            <v>66</v>
          </cell>
          <cell r="E36">
            <v>44.1</v>
          </cell>
          <cell r="J36">
            <v>53.1</v>
          </cell>
          <cell r="N36">
            <v>94.7</v>
          </cell>
          <cell r="O36">
            <v>79.7</v>
          </cell>
          <cell r="P36">
            <v>53.7</v>
          </cell>
          <cell r="U36">
            <v>63.2</v>
          </cell>
          <cell r="Y36">
            <v>92.6</v>
          </cell>
          <cell r="Z36">
            <v>81.099999999999994</v>
          </cell>
          <cell r="AA36">
            <v>60.2</v>
          </cell>
          <cell r="AF36">
            <v>69.8</v>
          </cell>
        </row>
        <row r="37">
          <cell r="C37">
            <v>91.3</v>
          </cell>
          <cell r="D37">
            <v>61.4</v>
          </cell>
          <cell r="E37">
            <v>45.2</v>
          </cell>
          <cell r="J37">
            <v>50.2</v>
          </cell>
          <cell r="N37">
            <v>97.2</v>
          </cell>
          <cell r="O37">
            <v>81.7</v>
          </cell>
          <cell r="P37">
            <v>63.3</v>
          </cell>
          <cell r="U37">
            <v>67.7</v>
          </cell>
          <cell r="Y37">
            <v>97.6</v>
          </cell>
          <cell r="Z37">
            <v>85.1</v>
          </cell>
          <cell r="AA37">
            <v>64.2</v>
          </cell>
          <cell r="AF37">
            <v>74</v>
          </cell>
        </row>
        <row r="40">
          <cell r="C40">
            <v>97.5</v>
          </cell>
          <cell r="D40">
            <v>85.1</v>
          </cell>
          <cell r="E40">
            <v>68.599999999999994</v>
          </cell>
          <cell r="J40">
            <v>46.2</v>
          </cell>
          <cell r="N40">
            <v>93</v>
          </cell>
          <cell r="O40">
            <v>70.3</v>
          </cell>
          <cell r="P40">
            <v>49.3</v>
          </cell>
          <cell r="U40">
            <v>54.1</v>
          </cell>
        </row>
        <row r="41">
          <cell r="C41">
            <v>68.7</v>
          </cell>
          <cell r="D41">
            <v>52.7</v>
          </cell>
          <cell r="E41">
            <v>33.200000000000003</v>
          </cell>
          <cell r="J41">
            <v>28.6</v>
          </cell>
          <cell r="N41">
            <v>65.400000000000006</v>
          </cell>
          <cell r="O41">
            <v>44.3</v>
          </cell>
          <cell r="P41">
            <v>22.6</v>
          </cell>
          <cell r="U41">
            <v>36.6</v>
          </cell>
        </row>
        <row r="42">
          <cell r="C42">
            <v>100</v>
          </cell>
          <cell r="D42">
            <v>98.4</v>
          </cell>
          <cell r="E42">
            <v>79.900000000000006</v>
          </cell>
          <cell r="J42">
            <v>64.3</v>
          </cell>
          <cell r="N42">
            <v>87.7</v>
          </cell>
          <cell r="O42">
            <v>79.5</v>
          </cell>
          <cell r="P42">
            <v>65.5</v>
          </cell>
          <cell r="U42">
            <v>59.1</v>
          </cell>
        </row>
        <row r="43">
          <cell r="C43">
            <v>79.3</v>
          </cell>
          <cell r="D43">
            <v>61.3</v>
          </cell>
          <cell r="E43">
            <v>33.700000000000003</v>
          </cell>
          <cell r="J43">
            <v>49.5</v>
          </cell>
          <cell r="N43">
            <v>78</v>
          </cell>
          <cell r="O43">
            <v>58</v>
          </cell>
          <cell r="P43">
            <v>43.3</v>
          </cell>
          <cell r="U43">
            <v>53</v>
          </cell>
        </row>
        <row r="44">
          <cell r="C44">
            <v>64.2</v>
          </cell>
          <cell r="D44">
            <v>49.7</v>
          </cell>
          <cell r="E44">
            <v>29.2</v>
          </cell>
          <cell r="J44">
            <v>36.200000000000003</v>
          </cell>
          <cell r="N44">
            <v>77.2</v>
          </cell>
          <cell r="O44">
            <v>55.3</v>
          </cell>
          <cell r="P44">
            <v>35.700000000000003</v>
          </cell>
          <cell r="U44">
            <v>44.5</v>
          </cell>
        </row>
        <row r="45">
          <cell r="C45">
            <v>62.6</v>
          </cell>
          <cell r="D45">
            <v>47.4</v>
          </cell>
          <cell r="E45">
            <v>36.5</v>
          </cell>
          <cell r="J45">
            <v>43.4</v>
          </cell>
          <cell r="N45">
            <v>74.7</v>
          </cell>
          <cell r="O45">
            <v>68.7</v>
          </cell>
          <cell r="P45">
            <v>59.6</v>
          </cell>
          <cell r="U45">
            <v>45.7</v>
          </cell>
        </row>
        <row r="46">
          <cell r="C46">
            <v>77.2</v>
          </cell>
          <cell r="D46">
            <v>65.599999999999994</v>
          </cell>
          <cell r="E46">
            <v>55</v>
          </cell>
          <cell r="J46">
            <v>44.2</v>
          </cell>
          <cell r="N46">
            <v>72.900000000000006</v>
          </cell>
          <cell r="O46">
            <v>64.900000000000006</v>
          </cell>
          <cell r="P46">
            <v>36.1</v>
          </cell>
          <cell r="U46">
            <v>46</v>
          </cell>
        </row>
      </sheetData>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z"/>
      <sheetName val="pa-pn"/>
      <sheetName val="neuheiten"/>
      <sheetName val="fuekon-fueext"/>
      <sheetName val="iages"/>
      <sheetName val="umneu_rekp_qualp"/>
      <sheetName val="pdzplan"/>
      <sheetName val="iages_z"/>
      <sheetName val="pdpz"/>
      <sheetName val="koop"/>
      <sheetName val="oefp"/>
      <sheetName val="hemm"/>
      <sheetName val="schutz"/>
      <sheetName val="lizenz"/>
      <sheetName val="techknow"/>
      <sheetName val="ki"/>
      <sheetName val="wettstr"/>
    </sheetNames>
    <sheetDataSet>
      <sheetData sheetId="0">
        <row r="3">
          <cell r="B3">
            <v>66.164394224244589</v>
          </cell>
          <cell r="C3">
            <v>66.092353715445753</v>
          </cell>
          <cell r="D3">
            <v>57.136820802509227</v>
          </cell>
          <cell r="E3">
            <v>46.497781332054458</v>
          </cell>
          <cell r="F3">
            <v>77.321767727415903</v>
          </cell>
          <cell r="G3">
            <v>73.257672446475993</v>
          </cell>
          <cell r="H3">
            <v>42.185826938196037</v>
          </cell>
          <cell r="I3">
            <v>55.762665771755252</v>
          </cell>
          <cell r="J3">
            <v>54.511987312223866</v>
          </cell>
          <cell r="K3">
            <v>52.6131908234034</v>
          </cell>
          <cell r="L3">
            <v>33.255404819252909</v>
          </cell>
          <cell r="M3">
            <v>39.679493114874809</v>
          </cell>
          <cell r="S3">
            <v>302.68387000000001</v>
          </cell>
          <cell r="T3">
            <v>200.26894900000002</v>
          </cell>
          <cell r="U3">
            <v>1091.2067</v>
          </cell>
          <cell r="V3">
            <v>843.74031000000002</v>
          </cell>
          <cell r="W3">
            <v>14938</v>
          </cell>
          <cell r="X3">
            <v>8143.0006647</v>
          </cell>
          <cell r="Y3">
            <v>200.050894</v>
          </cell>
          <cell r="Z3">
            <v>799.39262999999994</v>
          </cell>
          <cell r="AA3">
            <v>7859.3584451999996</v>
          </cell>
          <cell r="AB3">
            <v>14752.475</v>
          </cell>
          <cell r="AC3">
            <v>108130.44</v>
          </cell>
          <cell r="AD3">
            <v>764476.02010000008</v>
          </cell>
        </row>
        <row r="4">
          <cell r="B4">
            <v>80.244083037376953</v>
          </cell>
          <cell r="C4">
            <v>73.976896948197208</v>
          </cell>
          <cell r="D4">
            <v>63.319459491769237</v>
          </cell>
          <cell r="E4">
            <v>58.711704283078205</v>
          </cell>
          <cell r="F4">
            <v>76.051017770062515</v>
          </cell>
          <cell r="G4">
            <v>65.330871285707317</v>
          </cell>
          <cell r="H4">
            <v>51.597677123135156</v>
          </cell>
          <cell r="I4">
            <v>57.765541859108062</v>
          </cell>
          <cell r="J4">
            <v>76.636236904755066</v>
          </cell>
          <cell r="K4">
            <v>71.12488517200876</v>
          </cell>
          <cell r="L4">
            <v>49.026347257175956</v>
          </cell>
          <cell r="M4">
            <v>61.904214760921036</v>
          </cell>
          <cell r="S4">
            <v>159.90476200000001</v>
          </cell>
          <cell r="T4">
            <v>128.31411</v>
          </cell>
          <cell r="U4">
            <v>1430.7603000000001</v>
          </cell>
          <cell r="V4">
            <v>1088.1077699999998</v>
          </cell>
          <cell r="W4">
            <v>9686.9999900000003</v>
          </cell>
          <cell r="X4">
            <v>7423.7522612999992</v>
          </cell>
          <cell r="Y4">
            <v>118.29258100000001</v>
          </cell>
          <cell r="Z4">
            <v>934.72816999999998</v>
          </cell>
          <cell r="AA4">
            <v>6889.8676195000007</v>
          </cell>
          <cell r="AB4">
            <v>20332.320200000002</v>
          </cell>
          <cell r="AC4">
            <v>251009.26</v>
          </cell>
          <cell r="AD4">
            <v>1045689.0098000001</v>
          </cell>
        </row>
        <row r="5">
          <cell r="B5">
            <v>55.727603482596265</v>
          </cell>
          <cell r="C5">
            <v>43.174356105500159</v>
          </cell>
          <cell r="D5">
            <v>32.62208708542029</v>
          </cell>
          <cell r="E5">
            <v>35.241462507515045</v>
          </cell>
          <cell r="F5">
            <v>58.742391394853286</v>
          </cell>
          <cell r="G5">
            <v>58.742391394853286</v>
          </cell>
          <cell r="H5">
            <v>38.068005066083643</v>
          </cell>
          <cell r="I5">
            <v>54.321829712774928</v>
          </cell>
          <cell r="J5">
            <v>63.143348928121057</v>
          </cell>
          <cell r="K5">
            <v>59.109597982345541</v>
          </cell>
          <cell r="L5">
            <v>39.80518424968475</v>
          </cell>
          <cell r="M5">
            <v>51.69370383228248</v>
          </cell>
          <cell r="S5">
            <v>187.19137999999998</v>
          </cell>
          <cell r="T5">
            <v>104.31727000000001</v>
          </cell>
          <cell r="U5">
            <v>1895.63392</v>
          </cell>
          <cell r="V5">
            <v>1113.5406967000001</v>
          </cell>
          <cell r="W5">
            <v>7930</v>
          </cell>
          <cell r="X5">
            <v>5007.26757</v>
          </cell>
          <cell r="Y5">
            <v>80.818673000000004</v>
          </cell>
          <cell r="Z5">
            <v>1113.5406967000001</v>
          </cell>
          <cell r="AA5">
            <v>4687.3911200000011</v>
          </cell>
          <cell r="AB5">
            <v>5330.3364000000001</v>
          </cell>
          <cell r="AC5">
            <v>61380.728999999999</v>
          </cell>
          <cell r="AD5">
            <v>353587</v>
          </cell>
        </row>
        <row r="6">
          <cell r="B6">
            <v>57.3905943477384</v>
          </cell>
          <cell r="C6">
            <v>47.930933812754425</v>
          </cell>
          <cell r="D6">
            <v>16.422319734999228</v>
          </cell>
          <cell r="E6">
            <v>44.19078223848615</v>
          </cell>
          <cell r="F6">
            <v>67.076020823885614</v>
          </cell>
          <cell r="G6">
            <v>62.554652723621984</v>
          </cell>
          <cell r="H6">
            <v>27.226223846878195</v>
          </cell>
          <cell r="I6">
            <v>56.660016695358642</v>
          </cell>
          <cell r="J6">
            <v>66.248624699070263</v>
          </cell>
          <cell r="K6">
            <v>60.455927061097512</v>
          </cell>
          <cell r="L6">
            <v>31.049506692047927</v>
          </cell>
          <cell r="M6">
            <v>54.038723010692578</v>
          </cell>
          <cell r="S6">
            <v>295.63988999999998</v>
          </cell>
          <cell r="T6">
            <v>169.66949</v>
          </cell>
          <cell r="U6">
            <v>3568.5366999999997</v>
          </cell>
          <cell r="V6">
            <v>2393.6324200000004</v>
          </cell>
          <cell r="W6">
            <v>25088.000200000002</v>
          </cell>
          <cell r="X6">
            <v>16620.455096999998</v>
          </cell>
          <cell r="Y6">
            <v>141.70295999999999</v>
          </cell>
          <cell r="Z6">
            <v>2232.2857399999998</v>
          </cell>
          <cell r="AA6">
            <v>15167.183101999999</v>
          </cell>
          <cell r="AB6">
            <v>8144.0902999999998</v>
          </cell>
          <cell r="AC6">
            <v>165087.527</v>
          </cell>
          <cell r="AD6">
            <v>1281444.01</v>
          </cell>
        </row>
        <row r="7">
          <cell r="B7">
            <v>85.11062693973966</v>
          </cell>
          <cell r="C7">
            <v>83.645062222414836</v>
          </cell>
          <cell r="D7">
            <v>74.188303660330973</v>
          </cell>
          <cell r="E7">
            <v>71.215502885470144</v>
          </cell>
          <cell r="F7">
            <v>91.89243360983437</v>
          </cell>
          <cell r="G7">
            <v>86.212702073054388</v>
          </cell>
          <cell r="H7">
            <v>72.356007259422</v>
          </cell>
          <cell r="I7">
            <v>73.91050602435449</v>
          </cell>
          <cell r="J7">
            <v>86.030386689773195</v>
          </cell>
          <cell r="K7">
            <v>82.055500747484615</v>
          </cell>
          <cell r="L7">
            <v>65.577105405176283</v>
          </cell>
          <cell r="M7">
            <v>69.792109783730012</v>
          </cell>
          <cell r="S7">
            <v>304.81860999999998</v>
          </cell>
          <cell r="T7">
            <v>259.43302999999997</v>
          </cell>
          <cell r="U7">
            <v>1340.67974</v>
          </cell>
          <cell r="V7">
            <v>1231.98324</v>
          </cell>
          <cell r="W7">
            <v>7632.9998999999998</v>
          </cell>
          <cell r="X7">
            <v>6566.6993300000013</v>
          </cell>
          <cell r="Y7">
            <v>254.96571599999999</v>
          </cell>
          <cell r="Z7">
            <v>1155.8362300000001</v>
          </cell>
          <cell r="AA7">
            <v>6263.2962899999993</v>
          </cell>
          <cell r="AB7">
            <v>17951.626100000001</v>
          </cell>
          <cell r="AC7">
            <v>177357.08</v>
          </cell>
          <cell r="AD7">
            <v>823847</v>
          </cell>
        </row>
        <row r="8">
          <cell r="B8">
            <v>77.323576969747165</v>
          </cell>
          <cell r="C8">
            <v>75.557574646310997</v>
          </cell>
          <cell r="D8">
            <v>48.725960305318075</v>
          </cell>
          <cell r="E8">
            <v>67.848930297919367</v>
          </cell>
          <cell r="F8">
            <v>76.630731763026816</v>
          </cell>
          <cell r="G8">
            <v>72.955866082679876</v>
          </cell>
          <cell r="H8">
            <v>61.018006847276688</v>
          </cell>
          <cell r="I8">
            <v>63.571770180205966</v>
          </cell>
          <cell r="J8">
            <v>76.501993021700429</v>
          </cell>
          <cell r="K8">
            <v>71.042896381094764</v>
          </cell>
          <cell r="L8">
            <v>51.066716009151683</v>
          </cell>
          <cell r="M8">
            <v>56.521081436423216</v>
          </cell>
          <cell r="S8">
            <v>268.81736999999998</v>
          </cell>
          <cell r="T8">
            <v>207.859206</v>
          </cell>
          <cell r="U8">
            <v>2976.3161299999997</v>
          </cell>
          <cell r="V8">
            <v>2280.7728300000003</v>
          </cell>
          <cell r="W8">
            <v>18065.999980000001</v>
          </cell>
          <cell r="X8">
            <v>13820.850044000003</v>
          </cell>
          <cell r="Y8">
            <v>203.111885</v>
          </cell>
          <cell r="Z8">
            <v>2171.3972100000001</v>
          </cell>
          <cell r="AA8">
            <v>12834.609646000001</v>
          </cell>
          <cell r="AB8">
            <v>33448.720300000001</v>
          </cell>
          <cell r="AC8">
            <v>690303.1399999999</v>
          </cell>
          <cell r="AD8">
            <v>2408624.0090000005</v>
          </cell>
        </row>
        <row r="9">
          <cell r="B9">
            <v>60.368811180247576</v>
          </cell>
          <cell r="C9">
            <v>53.103568286164446</v>
          </cell>
          <cell r="D9">
            <v>47.751722626180026</v>
          </cell>
          <cell r="E9">
            <v>32.203706330941834</v>
          </cell>
          <cell r="F9">
            <v>76.877782784856109</v>
          </cell>
          <cell r="G9">
            <v>73.586226573237582</v>
          </cell>
          <cell r="H9">
            <v>52.818835625083857</v>
          </cell>
          <cell r="I9">
            <v>61.585137719804607</v>
          </cell>
          <cell r="J9">
            <v>69.257267609818953</v>
          </cell>
          <cell r="K9">
            <v>66.053657103464374</v>
          </cell>
          <cell r="L9">
            <v>47.029682119779622</v>
          </cell>
          <cell r="M9">
            <v>56.980786817676531</v>
          </cell>
          <cell r="S9">
            <v>320.43226000000004</v>
          </cell>
          <cell r="T9">
            <v>193.441146</v>
          </cell>
          <cell r="U9">
            <v>1795.61357</v>
          </cell>
          <cell r="V9">
            <v>1380.4279000000001</v>
          </cell>
          <cell r="W9">
            <v>9515.0000099999997</v>
          </cell>
          <cell r="X9">
            <v>6589.8290200000001</v>
          </cell>
          <cell r="Y9">
            <v>170.16096400000004</v>
          </cell>
          <cell r="Z9">
            <v>1321.3242699999998</v>
          </cell>
          <cell r="AA9">
            <v>6285.0054800000007</v>
          </cell>
          <cell r="AB9">
            <v>7448.9488000000001</v>
          </cell>
          <cell r="AC9">
            <v>40614.152000000002</v>
          </cell>
          <cell r="AD9">
            <v>331555.00099999999</v>
          </cell>
        </row>
        <row r="10">
          <cell r="B10">
            <v>64.158394735450756</v>
          </cell>
          <cell r="C10">
            <v>43.958319931160077</v>
          </cell>
          <cell r="D10">
            <v>24.221630391770855</v>
          </cell>
          <cell r="E10">
            <v>42.075132388594547</v>
          </cell>
          <cell r="F10">
            <v>63.441247865549578</v>
          </cell>
          <cell r="G10">
            <v>58.078349900749373</v>
          </cell>
          <cell r="H10">
            <v>30.677624357002948</v>
          </cell>
          <cell r="I10">
            <v>56.644073601011272</v>
          </cell>
          <cell r="J10">
            <v>52.655339525191891</v>
          </cell>
          <cell r="K10">
            <v>49.086599805211101</v>
          </cell>
          <cell r="L10">
            <v>24.55861297184456</v>
          </cell>
          <cell r="M10">
            <v>45.206742401981678</v>
          </cell>
          <cell r="S10">
            <v>149.400521</v>
          </cell>
          <cell r="T10">
            <v>95.852975999999998</v>
          </cell>
          <cell r="U10">
            <v>981.42944999999997</v>
          </cell>
          <cell r="V10">
            <v>622.63108999999997</v>
          </cell>
          <cell r="W10">
            <v>6627.0000099999997</v>
          </cell>
          <cell r="X10">
            <v>3489.4693556000002</v>
          </cell>
          <cell r="Y10">
            <v>65.673958999999996</v>
          </cell>
          <cell r="Z10">
            <v>569.99803000000009</v>
          </cell>
          <cell r="AA10">
            <v>3252.9689739999994</v>
          </cell>
          <cell r="AB10">
            <v>23258.428899999999</v>
          </cell>
          <cell r="AC10">
            <v>140340.29399999999</v>
          </cell>
          <cell r="AD10">
            <v>497146.9999</v>
          </cell>
        </row>
        <row r="11">
          <cell r="B11">
            <v>73.408246533756156</v>
          </cell>
          <cell r="C11">
            <v>69.413549911443724</v>
          </cell>
          <cell r="D11">
            <v>47.581815741939806</v>
          </cell>
          <cell r="E11">
            <v>63.943591551692414</v>
          </cell>
          <cell r="F11">
            <v>71.936043680503616</v>
          </cell>
          <cell r="G11">
            <v>70.53221066175449</v>
          </cell>
          <cell r="H11">
            <v>48.291516842948852</v>
          </cell>
          <cell r="I11">
            <v>58.92063901130512</v>
          </cell>
          <cell r="J11">
            <v>63.05384473910901</v>
          </cell>
          <cell r="K11">
            <v>59.189705959478964</v>
          </cell>
          <cell r="L11">
            <v>37.74009939228258</v>
          </cell>
          <cell r="M11">
            <v>50.836119184493931</v>
          </cell>
          <cell r="S11">
            <v>620.00109999999995</v>
          </cell>
          <cell r="T11">
            <v>455.131936</v>
          </cell>
          <cell r="U11">
            <v>1426.0092</v>
          </cell>
          <cell r="V11">
            <v>1025.814601</v>
          </cell>
          <cell r="W11">
            <v>5155.9999099999995</v>
          </cell>
          <cell r="X11">
            <v>3251.0561779999998</v>
          </cell>
          <cell r="Y11">
            <v>430.36477300000001</v>
          </cell>
          <cell r="Z11">
            <v>1005.795813</v>
          </cell>
          <cell r="AA11">
            <v>3051.8211860000001</v>
          </cell>
          <cell r="AB11">
            <v>34781.353000000003</v>
          </cell>
          <cell r="AC11">
            <v>184454.33900000001</v>
          </cell>
          <cell r="AD11">
            <v>286538.9999</v>
          </cell>
        </row>
        <row r="12">
          <cell r="B12">
            <v>92.678947816868074</v>
          </cell>
          <cell r="C12">
            <v>89.106688510959373</v>
          </cell>
          <cell r="D12">
            <v>68.262368587900326</v>
          </cell>
          <cell r="E12">
            <v>82.989715345687586</v>
          </cell>
          <cell r="F12">
            <v>91.788944952484087</v>
          </cell>
          <cell r="G12">
            <v>88.58835592395863</v>
          </cell>
          <cell r="H12">
            <v>74.950896106444205</v>
          </cell>
          <cell r="I12">
            <v>66.859458320266043</v>
          </cell>
          <cell r="J12">
            <v>88.471970969108867</v>
          </cell>
          <cell r="K12">
            <v>84.902135796997513</v>
          </cell>
          <cell r="L12">
            <v>71.433569341957636</v>
          </cell>
          <cell r="M12">
            <v>72.290186973604463</v>
          </cell>
          <cell r="S12">
            <v>1575.0262</v>
          </cell>
          <cell r="T12">
            <v>1459.7177100000001</v>
          </cell>
          <cell r="U12">
            <v>5774.5929999999998</v>
          </cell>
          <cell r="V12">
            <v>5300.4379899999994</v>
          </cell>
          <cell r="W12">
            <v>17390.000099999997</v>
          </cell>
          <cell r="X12">
            <v>15385.27584</v>
          </cell>
          <cell r="Y12">
            <v>1403.4536900000001</v>
          </cell>
          <cell r="Z12">
            <v>5115.6170000000002</v>
          </cell>
          <cell r="AA12">
            <v>14764.481500000002</v>
          </cell>
          <cell r="AB12">
            <v>60597.016000000003</v>
          </cell>
          <cell r="AC12">
            <v>267567.63</v>
          </cell>
          <cell r="AD12">
            <v>770416.00899999996</v>
          </cell>
        </row>
        <row r="13">
          <cell r="B13">
            <v>70.326887655597076</v>
          </cell>
          <cell r="C13">
            <v>64.614082832000605</v>
          </cell>
          <cell r="D13">
            <v>45.842355205632636</v>
          </cell>
          <cell r="E13">
            <v>58.042419121927914</v>
          </cell>
          <cell r="F13">
            <v>72.052269559302218</v>
          </cell>
          <cell r="G13">
            <v>64.219869412828473</v>
          </cell>
          <cell r="H13">
            <v>35.681287006420831</v>
          </cell>
          <cell r="I13">
            <v>60.893007795905397</v>
          </cell>
          <cell r="J13">
            <v>63.869888916680431</v>
          </cell>
          <cell r="K13">
            <v>57.60504756001388</v>
          </cell>
          <cell r="L13">
            <v>39.563861219754379</v>
          </cell>
          <cell r="M13">
            <v>54.199544423895944</v>
          </cell>
          <cell r="S13">
            <v>274.01463000000001</v>
          </cell>
          <cell r="T13">
            <v>192.705961</v>
          </cell>
          <cell r="U13">
            <v>2732.72172</v>
          </cell>
          <cell r="V13">
            <v>1968.98802</v>
          </cell>
          <cell r="W13">
            <v>6865.0001000000002</v>
          </cell>
          <cell r="X13">
            <v>4384.6679380000005</v>
          </cell>
          <cell r="Y13">
            <v>177.05204000000001</v>
          </cell>
          <cell r="Z13">
            <v>1754.9503199999999</v>
          </cell>
          <cell r="AA13">
            <v>3954.5865726000002</v>
          </cell>
          <cell r="AB13">
            <v>21264.5975</v>
          </cell>
          <cell r="AC13">
            <v>507181.29800000001</v>
          </cell>
          <cell r="AD13">
            <v>888998.00100000005</v>
          </cell>
        </row>
        <row r="14">
          <cell r="B14">
            <v>83.80143702231679</v>
          </cell>
          <cell r="C14">
            <v>68.853278068091257</v>
          </cell>
          <cell r="D14">
            <v>53.358751544280111</v>
          </cell>
          <cell r="E14">
            <v>65.763054655997195</v>
          </cell>
          <cell r="F14">
            <v>71.27610137127273</v>
          </cell>
          <cell r="G14">
            <v>71.204612614427944</v>
          </cell>
          <cell r="H14">
            <v>66.738280361667876</v>
          </cell>
          <cell r="I14">
            <v>71.204612614427944</v>
          </cell>
          <cell r="J14">
            <v>65.175555784414698</v>
          </cell>
          <cell r="K14">
            <v>65.12406247854446</v>
          </cell>
          <cell r="L14">
            <v>51.775918601098525</v>
          </cell>
          <cell r="M14">
            <v>58.954282183316174</v>
          </cell>
          <cell r="S14">
            <v>507.84180000000003</v>
          </cell>
          <cell r="T14">
            <v>425.57872620000006</v>
          </cell>
          <cell r="U14">
            <v>1798.4898000000001</v>
          </cell>
          <cell r="V14">
            <v>1281.8934130000002</v>
          </cell>
          <cell r="W14">
            <v>5826</v>
          </cell>
          <cell r="X14">
            <v>3797.12788</v>
          </cell>
          <cell r="Y14">
            <v>349.66572669999994</v>
          </cell>
          <cell r="Z14">
            <v>1280.6076949999999</v>
          </cell>
          <cell r="AA14">
            <v>3794.12788</v>
          </cell>
          <cell r="AB14">
            <v>17027.042999999998</v>
          </cell>
          <cell r="AC14">
            <v>63132.17</v>
          </cell>
          <cell r="AD14">
            <v>145182</v>
          </cell>
        </row>
        <row r="15">
          <cell r="B15">
            <v>68.123763781527828</v>
          </cell>
          <cell r="C15">
            <v>63.062156009141901</v>
          </cell>
          <cell r="D15">
            <v>41.678661979853104</v>
          </cell>
          <cell r="E15">
            <v>51.089184082909867</v>
          </cell>
          <cell r="F15">
            <v>76.65042117459474</v>
          </cell>
          <cell r="G15">
            <v>76.171091577227145</v>
          </cell>
          <cell r="H15">
            <v>50.43119322604133</v>
          </cell>
          <cell r="I15">
            <v>66.125423911697126</v>
          </cell>
          <cell r="J15">
            <v>67.304831677250846</v>
          </cell>
          <cell r="K15">
            <v>61.934994178531191</v>
          </cell>
          <cell r="L15">
            <v>31.769416226057562</v>
          </cell>
          <cell r="M15">
            <v>56.345847297449559</v>
          </cell>
          <cell r="S15">
            <v>1178.4324799999999</v>
          </cell>
          <cell r="T15">
            <v>802.7925590000001</v>
          </cell>
          <cell r="U15">
            <v>4422.5601999999999</v>
          </cell>
          <cell r="V15">
            <v>3389.9110199999996</v>
          </cell>
          <cell r="W15">
            <v>19526</v>
          </cell>
          <cell r="X15">
            <v>13141.941433299999</v>
          </cell>
          <cell r="Y15">
            <v>743.14492899999993</v>
          </cell>
          <cell r="Z15">
            <v>3368.7123799999999</v>
          </cell>
          <cell r="AA15">
            <v>12093.4269633</v>
          </cell>
          <cell r="AB15">
            <v>26149.396000000001</v>
          </cell>
          <cell r="AC15">
            <v>192605.47</v>
          </cell>
          <cell r="AD15">
            <v>532369.01</v>
          </cell>
        </row>
        <row r="16">
          <cell r="B16">
            <v>94.605283174819988</v>
          </cell>
          <cell r="C16">
            <v>84.665106731451132</v>
          </cell>
          <cell r="D16">
            <v>58.988057197546254</v>
          </cell>
          <cell r="E16">
            <v>84.665106731451132</v>
          </cell>
          <cell r="F16">
            <v>94.19845491050377</v>
          </cell>
          <cell r="G16">
            <v>85.720142160048169</v>
          </cell>
          <cell r="H16">
            <v>68.177981024896226</v>
          </cell>
          <cell r="I16">
            <v>81.280459122583778</v>
          </cell>
          <cell r="J16">
            <v>90.32373812910285</v>
          </cell>
          <cell r="K16">
            <v>67.059649070021877</v>
          </cell>
          <cell r="L16">
            <v>57.014013894967185</v>
          </cell>
          <cell r="M16">
            <v>54.416871608315112</v>
          </cell>
          <cell r="S16">
            <v>170.25066000000001</v>
          </cell>
          <cell r="T16">
            <v>161.06611899999999</v>
          </cell>
          <cell r="U16">
            <v>351.43206999999995</v>
          </cell>
          <cell r="V16">
            <v>331.04358000000002</v>
          </cell>
          <cell r="W16">
            <v>1828</v>
          </cell>
          <cell r="X16">
            <v>1651.117933</v>
          </cell>
          <cell r="Y16">
            <v>144.14290299999999</v>
          </cell>
          <cell r="Z16">
            <v>301.24806999999998</v>
          </cell>
          <cell r="AA16">
            <v>1225.850385</v>
          </cell>
          <cell r="AB16">
            <v>8701.4426000000003</v>
          </cell>
          <cell r="AC16">
            <v>25339.879200000003</v>
          </cell>
          <cell r="AD16">
            <v>98921</v>
          </cell>
        </row>
        <row r="17">
          <cell r="B17">
            <v>78.419720420687781</v>
          </cell>
          <cell r="C17">
            <v>74.75293248775246</v>
          </cell>
          <cell r="D17">
            <v>58.431352301753506</v>
          </cell>
          <cell r="E17">
            <v>54.314621569270628</v>
          </cell>
          <cell r="F17">
            <v>79.997932792585104</v>
          </cell>
          <cell r="G17">
            <v>68.329939160958418</v>
          </cell>
          <cell r="H17">
            <v>46.417060740119489</v>
          </cell>
          <cell r="I17">
            <v>61.451646119120738</v>
          </cell>
          <cell r="J17">
            <v>74.166830529189809</v>
          </cell>
          <cell r="K17">
            <v>68.511920479330442</v>
          </cell>
          <cell r="L17">
            <v>44.331686812132538</v>
          </cell>
          <cell r="M17">
            <v>61.47155191086464</v>
          </cell>
          <cell r="S17">
            <v>712.75660000000005</v>
          </cell>
          <cell r="T17">
            <v>558.941733</v>
          </cell>
          <cell r="U17">
            <v>2569.6985999999997</v>
          </cell>
          <cell r="V17">
            <v>2055.7057589999999</v>
          </cell>
          <cell r="W17">
            <v>8113.0001000000002</v>
          </cell>
          <cell r="X17">
            <v>6017.1550349999998</v>
          </cell>
          <cell r="Y17">
            <v>532.8064599999999</v>
          </cell>
          <cell r="Z17">
            <v>1755.8734900000002</v>
          </cell>
          <cell r="AA17">
            <v>5558.3721769999993</v>
          </cell>
          <cell r="AB17">
            <v>18745.736000000001</v>
          </cell>
          <cell r="AC17">
            <v>75938.28</v>
          </cell>
          <cell r="AD17">
            <v>200611.99900000001</v>
          </cell>
        </row>
        <row r="18">
          <cell r="B18">
            <v>68.337469174864509</v>
          </cell>
          <cell r="C18">
            <v>62.083798604266057</v>
          </cell>
          <cell r="D18">
            <v>46.766529404265597</v>
          </cell>
          <cell r="E18">
            <v>50.116329814888175</v>
          </cell>
          <cell r="F18">
            <v>72.643952472543049</v>
          </cell>
          <cell r="G18">
            <v>68.291660710143788</v>
          </cell>
          <cell r="H18">
            <v>45.937353466030487</v>
          </cell>
          <cell r="I18">
            <v>59.889230335010204</v>
          </cell>
          <cell r="J18">
            <v>68.012266576925896</v>
          </cell>
          <cell r="K18">
            <v>63.567689899369817</v>
          </cell>
          <cell r="L18">
            <v>41.209353099203469</v>
          </cell>
          <cell r="M18">
            <v>53.814113312258549</v>
          </cell>
          <cell r="S18">
            <v>1988.8886630000002</v>
          </cell>
          <cell r="T18">
            <v>1359.1561769999998</v>
          </cell>
          <cell r="U18">
            <v>15080.176509999999</v>
          </cell>
          <cell r="V18">
            <v>10954.8362567</v>
          </cell>
          <cell r="W18">
            <v>99484.000090000001</v>
          </cell>
          <cell r="X18">
            <v>67661.323342599993</v>
          </cell>
          <cell r="Y18">
            <v>1234.777632</v>
          </cell>
          <cell r="Z18">
            <v>10298.502976700001</v>
          </cell>
          <cell r="AA18">
            <v>63239.680676699994</v>
          </cell>
          <cell r="AB18">
            <v>130666.946</v>
          </cell>
          <cell r="AC18">
            <v>1634222.622</v>
          </cell>
          <cell r="AD18">
            <v>7506369.0498000002</v>
          </cell>
        </row>
        <row r="19">
          <cell r="B19">
            <v>80.501674184885147</v>
          </cell>
          <cell r="C19">
            <v>75.037471178880068</v>
          </cell>
          <cell r="D19">
            <v>55.074005440940851</v>
          </cell>
          <cell r="E19">
            <v>66.091493397108152</v>
          </cell>
          <cell r="F19">
            <v>80.489584485481757</v>
          </cell>
          <cell r="G19">
            <v>76.447806133761617</v>
          </cell>
          <cell r="H19">
            <v>56.904548955892132</v>
          </cell>
          <cell r="I19">
            <v>65.187915681762831</v>
          </cell>
          <cell r="J19">
            <v>73.609579133778269</v>
          </cell>
          <cell r="K19">
            <v>68.686119126575107</v>
          </cell>
          <cell r="L19">
            <v>47.82214929830225</v>
          </cell>
          <cell r="M19">
            <v>60.787380381346601</v>
          </cell>
          <cell r="S19">
            <v>5038.3234700000003</v>
          </cell>
          <cell r="T19">
            <v>4055.9347442000003</v>
          </cell>
          <cell r="U19">
            <v>19075.50459</v>
          </cell>
          <cell r="V19">
            <v>15353.794383</v>
          </cell>
          <cell r="W19">
            <v>64704.000209999998</v>
          </cell>
          <cell r="X19">
            <v>47628.342237300007</v>
          </cell>
          <cell r="Y19">
            <v>3780.6305217000004</v>
          </cell>
          <cell r="Z19">
            <v>14582.804768</v>
          </cell>
          <cell r="AA19">
            <v>44442.666663900003</v>
          </cell>
          <cell r="AB19">
            <v>187266.58410000001</v>
          </cell>
          <cell r="AC19">
            <v>1316219.0662</v>
          </cell>
          <cell r="AD19">
            <v>2923037.0188999996</v>
          </cell>
        </row>
        <row r="21">
          <cell r="B21">
            <v>73.360412309731927</v>
          </cell>
          <cell r="C21">
            <v>69.024116959282281</v>
          </cell>
          <cell r="D21">
            <v>50.570844770802317</v>
          </cell>
          <cell r="E21">
            <v>57.600404300280886</v>
          </cell>
          <cell r="F21">
            <v>68.477356261732396</v>
          </cell>
          <cell r="G21">
            <v>66.541803336847025</v>
          </cell>
          <cell r="H21">
            <v>43.597751853985542</v>
          </cell>
          <cell r="I21">
            <v>57.254013189452557</v>
          </cell>
          <cell r="J21">
            <v>63.842039612569259</v>
          </cell>
          <cell r="K21">
            <v>60.130967682531512</v>
          </cell>
          <cell r="L21">
            <v>38.887078688924525</v>
          </cell>
          <cell r="M21">
            <v>50.729469021307516</v>
          </cell>
          <cell r="S21">
            <v>2779.7161000000001</v>
          </cell>
          <cell r="T21">
            <v>2039.2111920000002</v>
          </cell>
          <cell r="U21">
            <v>12866.336889999999</v>
          </cell>
          <cell r="V21">
            <v>8810.5273500000003</v>
          </cell>
          <cell r="W21">
            <v>59432.000090000001</v>
          </cell>
          <cell r="X21">
            <v>37942.601039999994</v>
          </cell>
          <cell r="Y21">
            <v>1918.6744920000001</v>
          </cell>
          <cell r="Z21">
            <v>8561.4925899999998</v>
          </cell>
          <cell r="AA21">
            <v>35737.036767199999</v>
          </cell>
          <cell r="AB21">
            <v>27558.833900000001</v>
          </cell>
          <cell r="AC21">
            <v>91561.506200000003</v>
          </cell>
          <cell r="AD21">
            <v>421700.99910000002</v>
          </cell>
        </row>
        <row r="22">
          <cell r="B22">
            <v>79.997127081648387</v>
          </cell>
          <cell r="C22">
            <v>74.450611556778313</v>
          </cell>
          <cell r="D22">
            <v>52.652513914242874</v>
          </cell>
          <cell r="E22">
            <v>63.747264907222878</v>
          </cell>
          <cell r="F22">
            <v>77.347194461809323</v>
          </cell>
          <cell r="G22">
            <v>71.910718228517752</v>
          </cell>
          <cell r="H22">
            <v>55.496848605929969</v>
          </cell>
          <cell r="I22">
            <v>59.049833062431745</v>
          </cell>
          <cell r="J22">
            <v>65.843594238820017</v>
          </cell>
          <cell r="K22">
            <v>62.708960107989562</v>
          </cell>
          <cell r="L22">
            <v>42.4148268547738</v>
          </cell>
          <cell r="M22">
            <v>53.144656338926396</v>
          </cell>
          <cell r="S22">
            <v>2001.1706899999999</v>
          </cell>
          <cell r="T22">
            <v>1600.87906</v>
          </cell>
          <cell r="U22">
            <v>8948.9442999999992</v>
          </cell>
          <cell r="V22">
            <v>6921.7573499999999</v>
          </cell>
          <cell r="W22">
            <v>42095.000020000007</v>
          </cell>
          <cell r="X22">
            <v>27716.861008000007</v>
          </cell>
          <cell r="Y22">
            <v>1489.8838170000001</v>
          </cell>
          <cell r="Z22">
            <v>6435.2501200000006</v>
          </cell>
          <cell r="AA22">
            <v>26397.336770000002</v>
          </cell>
          <cell r="AB22">
            <v>31134.897400000002</v>
          </cell>
          <cell r="AC22">
            <v>129445.13399999999</v>
          </cell>
          <cell r="AD22">
            <v>588859.00069999998</v>
          </cell>
        </row>
        <row r="23">
          <cell r="B23">
            <v>77.70028917888024</v>
          </cell>
          <cell r="C23">
            <v>71.814262227108188</v>
          </cell>
          <cell r="D23">
            <v>53.654590416627521</v>
          </cell>
          <cell r="E23">
            <v>63.549326513576077</v>
          </cell>
          <cell r="F23">
            <v>81.567351225042856</v>
          </cell>
          <cell r="G23">
            <v>75.323492580890644</v>
          </cell>
          <cell r="H23">
            <v>58.446910512117576</v>
          </cell>
          <cell r="I23">
            <v>63.928064599168252</v>
          </cell>
          <cell r="J23">
            <v>72.60298527674702</v>
          </cell>
          <cell r="K23">
            <v>65.816320632229008</v>
          </cell>
          <cell r="L23">
            <v>43.61430429810499</v>
          </cell>
          <cell r="M23">
            <v>57.71805881231441</v>
          </cell>
          <cell r="S23">
            <v>1367.42697</v>
          </cell>
          <cell r="T23">
            <v>1062.4947099999999</v>
          </cell>
          <cell r="U23">
            <v>6523.5391</v>
          </cell>
          <cell r="V23">
            <v>5321.0780500000001</v>
          </cell>
          <cell r="W23">
            <v>32628.000099999997</v>
          </cell>
          <cell r="X23">
            <v>23688.902108700004</v>
          </cell>
          <cell r="Y23">
            <v>982.00759000000005</v>
          </cell>
          <cell r="Z23">
            <v>4913.75749</v>
          </cell>
          <cell r="AA23">
            <v>21474.549161700001</v>
          </cell>
          <cell r="AB23">
            <v>42637.892800000001</v>
          </cell>
          <cell r="AC23">
            <v>204270.72899999999</v>
          </cell>
          <cell r="AD23">
            <v>1014747.01</v>
          </cell>
        </row>
        <row r="24">
          <cell r="B24">
            <v>80.424061134955949</v>
          </cell>
          <cell r="C24">
            <v>69.258249300366742</v>
          </cell>
          <cell r="D24">
            <v>54.773820195766767</v>
          </cell>
          <cell r="E24">
            <v>64.594582793529995</v>
          </cell>
          <cell r="F24">
            <v>89.662817125367894</v>
          </cell>
          <cell r="G24">
            <v>85.305303488296829</v>
          </cell>
          <cell r="H24">
            <v>52.328944695565305</v>
          </cell>
          <cell r="I24">
            <v>79.857128706355923</v>
          </cell>
          <cell r="J24">
            <v>85.540184005484676</v>
          </cell>
          <cell r="K24">
            <v>79.072829800528183</v>
          </cell>
          <cell r="L24">
            <v>52.12183427434983</v>
          </cell>
          <cell r="M24">
            <v>70.089139286513614</v>
          </cell>
          <cell r="S24">
            <v>749.81782999999996</v>
          </cell>
          <cell r="T24">
            <v>603.03395</v>
          </cell>
          <cell r="U24">
            <v>4498.5887899999998</v>
          </cell>
          <cell r="V24">
            <v>4033.5614400000004</v>
          </cell>
          <cell r="W24">
            <v>23699.000100000001</v>
          </cell>
          <cell r="X24">
            <v>20272.168292999999</v>
          </cell>
          <cell r="Y24">
            <v>519.31070199999999</v>
          </cell>
          <cell r="Z24">
            <v>3837.5348200000003</v>
          </cell>
          <cell r="AA24">
            <v>18739.470013500002</v>
          </cell>
          <cell r="AB24">
            <v>74498.555999999997</v>
          </cell>
          <cell r="AC24">
            <v>499989.35800000001</v>
          </cell>
          <cell r="AD24">
            <v>2522342.0198999997</v>
          </cell>
        </row>
        <row r="25">
          <cell r="B25">
            <v>81.73171468085107</v>
          </cell>
          <cell r="C25">
            <v>77.805024787234046</v>
          </cell>
          <cell r="D25">
            <v>75.271918723404255</v>
          </cell>
          <cell r="E25">
            <v>71.509973510638304</v>
          </cell>
          <cell r="F25">
            <v>91.489195489896105</v>
          </cell>
          <cell r="G25">
            <v>82.891470696936167</v>
          </cell>
          <cell r="H25">
            <v>74.3246011339658</v>
          </cell>
          <cell r="I25">
            <v>77.103405299346733</v>
          </cell>
          <cell r="J25">
            <v>87.829522166698453</v>
          </cell>
          <cell r="K25">
            <v>81.795769015830615</v>
          </cell>
          <cell r="L25">
            <v>64.652724114056824</v>
          </cell>
          <cell r="M25">
            <v>75.04492263971008</v>
          </cell>
          <cell r="S25">
            <v>94</v>
          </cell>
          <cell r="T25">
            <v>76.827811800000006</v>
          </cell>
          <cell r="U25">
            <v>958.56682999999998</v>
          </cell>
          <cell r="V25">
            <v>876.98508100000004</v>
          </cell>
          <cell r="W25">
            <v>5243</v>
          </cell>
          <cell r="X25">
            <v>4604.9018471999998</v>
          </cell>
          <cell r="Y25">
            <v>73.1367233</v>
          </cell>
          <cell r="Z25">
            <v>794.57014299999992</v>
          </cell>
          <cell r="AA25">
            <v>4288.5521694999989</v>
          </cell>
          <cell r="AB25">
            <v>44648</v>
          </cell>
          <cell r="AC25">
            <v>441194.56099999999</v>
          </cell>
          <cell r="AD25">
            <v>2369233.0189999999</v>
          </cell>
        </row>
        <row r="26">
          <cell r="B26">
            <v>93.054994616246375</v>
          </cell>
          <cell r="C26">
            <v>92.344150431194862</v>
          </cell>
          <cell r="D26">
            <v>86.661542838718319</v>
          </cell>
          <cell r="E26">
            <v>83.49422755514361</v>
          </cell>
          <cell r="F26">
            <v>95.834416150626041</v>
          </cell>
          <cell r="G26">
            <v>94.161160616003343</v>
          </cell>
          <cell r="H26">
            <v>90.942825067383623</v>
          </cell>
          <cell r="I26">
            <v>87.179950058546552</v>
          </cell>
          <cell r="J26">
            <v>97.546406301983566</v>
          </cell>
          <cell r="K26">
            <v>95.820574544643193</v>
          </cell>
          <cell r="L26">
            <v>91.759424324101033</v>
          </cell>
          <cell r="M26">
            <v>88.931194591486658</v>
          </cell>
          <cell r="S26">
            <v>35.080542999999999</v>
          </cell>
          <cell r="T26">
            <v>32.644197399999996</v>
          </cell>
          <cell r="U26">
            <v>359.70519000000002</v>
          </cell>
          <cell r="V26">
            <v>344.72136870000008</v>
          </cell>
          <cell r="W26">
            <v>1090.99999</v>
          </cell>
          <cell r="X26">
            <v>1064.2312830000001</v>
          </cell>
          <cell r="Y26">
            <v>32.394829399999999</v>
          </cell>
          <cell r="Z26">
            <v>338.7025817</v>
          </cell>
          <cell r="AA26">
            <v>1045.4024586999999</v>
          </cell>
          <cell r="AB26">
            <v>97455.35</v>
          </cell>
          <cell r="AC26">
            <v>1583980.4</v>
          </cell>
          <cell r="AD26">
            <v>3512524.0199999996</v>
          </cell>
        </row>
        <row r="27">
          <cell r="B27">
            <v>77.05887937793382</v>
          </cell>
          <cell r="C27">
            <v>71.371235972050584</v>
          </cell>
          <cell r="D27">
            <v>52.722767909644944</v>
          </cell>
          <cell r="E27">
            <v>61.570095560113636</v>
          </cell>
          <cell r="F27">
            <v>77.02563612382481</v>
          </cell>
          <cell r="G27">
            <v>72.846762071156604</v>
          </cell>
          <cell r="H27">
            <v>52.062389804605594</v>
          </cell>
          <cell r="I27">
            <v>62.848477329881149</v>
          </cell>
          <cell r="J27">
            <v>70.218082545159049</v>
          </cell>
          <cell r="K27">
            <v>65.584785211979948</v>
          </cell>
          <cell r="L27">
            <v>43.815355766105881</v>
          </cell>
          <cell r="M27">
            <v>56.562172080732751</v>
          </cell>
          <cell r="S27">
            <v>7027.212133</v>
          </cell>
          <cell r="T27">
            <v>5415.0909212000006</v>
          </cell>
          <cell r="U27">
            <v>34155.681100000002</v>
          </cell>
          <cell r="V27">
            <v>26308.630639700004</v>
          </cell>
          <cell r="W27">
            <v>164188.00030000001</v>
          </cell>
          <cell r="X27">
            <v>115289.66557990001</v>
          </cell>
          <cell r="Y27">
            <v>5015.4081536999993</v>
          </cell>
          <cell r="Z27">
            <v>24881.307744700003</v>
          </cell>
          <cell r="AA27">
            <v>107682.3473406</v>
          </cell>
          <cell r="AB27">
            <v>317933.53009999997</v>
          </cell>
          <cell r="AC27">
            <v>2950441.6881999997</v>
          </cell>
          <cell r="AD27">
            <v>10429406.068700001</v>
          </cell>
        </row>
        <row r="46">
          <cell r="B46">
            <v>100</v>
          </cell>
          <cell r="C46">
            <v>95.71281761971747</v>
          </cell>
          <cell r="D46">
            <v>92.358449908808794</v>
          </cell>
          <cell r="E46">
            <v>82.300724808201963</v>
          </cell>
          <cell r="F46">
            <v>94.643140572651006</v>
          </cell>
          <cell r="G46">
            <v>86.804700088856862</v>
          </cell>
          <cell r="H46">
            <v>74.420245561191422</v>
          </cell>
          <cell r="I46">
            <v>74.83866043450611</v>
          </cell>
          <cell r="S46">
            <v>209.92808799999997</v>
          </cell>
          <cell r="T46">
            <v>209.92808799999997</v>
          </cell>
          <cell r="U46">
            <v>1445.3692700000001</v>
          </cell>
          <cell r="V46">
            <v>1367.9428699999999</v>
          </cell>
          <cell r="Y46">
            <v>200.92808799999997</v>
          </cell>
          <cell r="Z46">
            <v>1254.6484599999999</v>
          </cell>
          <cell r="AB46">
            <v>20555.1273</v>
          </cell>
          <cell r="AC46">
            <v>249942.185</v>
          </cell>
        </row>
        <row r="47">
          <cell r="B47">
            <v>86.382364484331859</v>
          </cell>
          <cell r="C47">
            <v>85.487197380560957</v>
          </cell>
          <cell r="D47">
            <v>71.487524633681303</v>
          </cell>
          <cell r="E47">
            <v>63.393720972981271</v>
          </cell>
          <cell r="F47">
            <v>94.276652565582111</v>
          </cell>
          <cell r="G47">
            <v>87.667128458537519</v>
          </cell>
          <cell r="H47">
            <v>70.312958073675546</v>
          </cell>
          <cell r="I47">
            <v>72.851782448074374</v>
          </cell>
          <cell r="S47">
            <v>341.70491599999997</v>
          </cell>
          <cell r="T47">
            <v>295.17278599999997</v>
          </cell>
          <cell r="U47">
            <v>2338.0518400000001</v>
          </cell>
          <cell r="V47">
            <v>2204.2370099999998</v>
          </cell>
          <cell r="Y47">
            <v>292.11395599999997</v>
          </cell>
          <cell r="Z47">
            <v>2049.70291</v>
          </cell>
          <cell r="AB47">
            <v>35146.403200000001</v>
          </cell>
          <cell r="AC47">
            <v>622376.35400000005</v>
          </cell>
        </row>
        <row r="48">
          <cell r="B48">
            <v>60.275753921647521</v>
          </cell>
          <cell r="C48">
            <v>60.275753921647521</v>
          </cell>
          <cell r="D48">
            <v>47.913317420180604</v>
          </cell>
          <cell r="E48">
            <v>60.275753921647521</v>
          </cell>
          <cell r="F48">
            <v>76.467763630478927</v>
          </cell>
          <cell r="G48">
            <v>63.449755010969241</v>
          </cell>
          <cell r="H48">
            <v>29.194689013809406</v>
          </cell>
          <cell r="I48">
            <v>57.920270128532394</v>
          </cell>
          <cell r="S48">
            <v>135.207651</v>
          </cell>
          <cell r="T48">
            <v>81.497430999999992</v>
          </cell>
          <cell r="U48">
            <v>1644.16545</v>
          </cell>
          <cell r="V48">
            <v>1257.2565500000001</v>
          </cell>
          <cell r="Y48">
            <v>81.497430999999992</v>
          </cell>
          <cell r="Z48">
            <v>1043.2189499999999</v>
          </cell>
          <cell r="AB48">
            <v>15825.0983</v>
          </cell>
          <cell r="AC48">
            <v>480785.951</v>
          </cell>
        </row>
        <row r="49">
          <cell r="B49">
            <v>91.565252527268385</v>
          </cell>
          <cell r="C49">
            <v>88.095107556541336</v>
          </cell>
          <cell r="D49">
            <v>67.721988564751641</v>
          </cell>
          <cell r="E49">
            <v>82.116412994873073</v>
          </cell>
          <cell r="F49">
            <v>91.905204433784547</v>
          </cell>
          <cell r="G49">
            <v>88.748037552625334</v>
          </cell>
          <cell r="H49">
            <v>74.836925025304069</v>
          </cell>
          <cell r="I49">
            <v>67.286735811588201</v>
          </cell>
          <cell r="S49">
            <v>1611.4542900000004</v>
          </cell>
          <cell r="T49">
            <v>1475.5321900000001</v>
          </cell>
          <cell r="U49">
            <v>5846.5899000000009</v>
          </cell>
          <cell r="V49">
            <v>5373.3204000000005</v>
          </cell>
          <cell r="Y49">
            <v>1419.61239</v>
          </cell>
          <cell r="Z49">
            <v>5188.7338000000009</v>
          </cell>
          <cell r="AB49">
            <v>66986.850999999995</v>
          </cell>
          <cell r="AC49">
            <v>363131.32</v>
          </cell>
        </row>
        <row r="50">
          <cell r="B50">
            <v>71.793994266594581</v>
          </cell>
          <cell r="C50">
            <v>66.745158175463231</v>
          </cell>
          <cell r="D50">
            <v>46.358475783254136</v>
          </cell>
          <cell r="E50">
            <v>55.809886853881082</v>
          </cell>
          <cell r="F50">
            <v>78.322854364338284</v>
          </cell>
          <cell r="G50">
            <v>76.054490965734516</v>
          </cell>
          <cell r="H50">
            <v>51.894464298398077</v>
          </cell>
          <cell r="I50">
            <v>66.327578539347996</v>
          </cell>
          <cell r="S50">
            <v>1480.3847589999998</v>
          </cell>
          <cell r="T50">
            <v>1062.8273489999999</v>
          </cell>
          <cell r="U50">
            <v>5199.4094100000002</v>
          </cell>
          <cell r="V50">
            <v>4072.3258600000004</v>
          </cell>
          <cell r="Y50">
            <v>988.08514900000011</v>
          </cell>
          <cell r="Z50">
            <v>3954.3843600000005</v>
          </cell>
          <cell r="AB50">
            <v>35063.428</v>
          </cell>
          <cell r="AC50">
            <v>227102.36</v>
          </cell>
        </row>
        <row r="51">
          <cell r="B51">
            <v>81.468789815371707</v>
          </cell>
          <cell r="C51">
            <v>71.716075953168357</v>
          </cell>
          <cell r="D51">
            <v>55.077106596105395</v>
          </cell>
          <cell r="E51">
            <v>59.483812527643444</v>
          </cell>
          <cell r="F51">
            <v>79.685187943206273</v>
          </cell>
          <cell r="G51">
            <v>77.198497258793381</v>
          </cell>
          <cell r="H51">
            <v>63.796114451878353</v>
          </cell>
          <cell r="I51">
            <v>72.947382852444704</v>
          </cell>
          <cell r="S51">
            <v>809.18810000000008</v>
          </cell>
          <cell r="T51">
            <v>659.23575239999991</v>
          </cell>
          <cell r="U51">
            <v>3024.9479950000004</v>
          </cell>
          <cell r="V51">
            <v>2410.4354950000002</v>
          </cell>
          <cell r="Y51">
            <v>580.31795239999997</v>
          </cell>
          <cell r="Z51">
            <v>2335.2143950000004</v>
          </cell>
          <cell r="AB51">
            <v>23166.468999999997</v>
          </cell>
          <cell r="AC51">
            <v>88542.000999999989</v>
          </cell>
        </row>
        <row r="52">
          <cell r="B52">
            <v>83.94890579792758</v>
          </cell>
          <cell r="C52">
            <v>79.460972905316211</v>
          </cell>
          <cell r="D52">
            <v>53.377257610886673</v>
          </cell>
          <cell r="E52">
            <v>69.62561938624917</v>
          </cell>
          <cell r="F52">
            <v>67.317243996358584</v>
          </cell>
          <cell r="G52">
            <v>59.755791315546439</v>
          </cell>
          <cell r="H52">
            <v>38.746051744482024</v>
          </cell>
          <cell r="I52">
            <v>52.258336057446485</v>
          </cell>
          <cell r="S52">
            <v>700.83490000000006</v>
          </cell>
          <cell r="T52">
            <v>588.34323000000006</v>
          </cell>
          <cell r="U52">
            <v>2208.510812</v>
          </cell>
          <cell r="V52">
            <v>1486.7086120000001</v>
          </cell>
          <cell r="Y52">
            <v>556.89022999999997</v>
          </cell>
          <cell r="Z52">
            <v>1319.7131120000001</v>
          </cell>
          <cell r="AB52">
            <v>20159.493999999999</v>
          </cell>
          <cell r="AC52">
            <v>77120.190999999992</v>
          </cell>
        </row>
      </sheetData>
      <sheetData sheetId="1"/>
      <sheetData sheetId="2">
        <row r="3">
          <cell r="D3">
            <v>5.1357149292428437</v>
          </cell>
          <cell r="F3">
            <v>5.6462648185719537</v>
          </cell>
          <cell r="H3">
            <v>30.851991194702162</v>
          </cell>
          <cell r="J3">
            <v>9.1803158762886614</v>
          </cell>
          <cell r="L3">
            <v>5.3866588519212746</v>
          </cell>
        </row>
        <row r="4">
          <cell r="D4">
            <v>10.27824924938758</v>
          </cell>
          <cell r="F4">
            <v>34.606318053415372</v>
          </cell>
          <cell r="H4">
            <v>30.152153159407618</v>
          </cell>
          <cell r="J4">
            <v>21.066638573414512</v>
          </cell>
          <cell r="L4">
            <v>23.614974737911613</v>
          </cell>
        </row>
        <row r="5">
          <cell r="D5">
            <v>8.5146239105668222</v>
          </cell>
          <cell r="F5">
            <v>7.1919367216218637</v>
          </cell>
          <cell r="H5">
            <v>30.373737456649856</v>
          </cell>
          <cell r="J5">
            <v>6.9552484627994948</v>
          </cell>
          <cell r="L5">
            <v>16.250028216897856</v>
          </cell>
        </row>
        <row r="6">
          <cell r="D6">
            <v>11.285846777983851</v>
          </cell>
          <cell r="F6">
            <v>8.1842008238278723</v>
          </cell>
          <cell r="H6">
            <v>17.335289840230594</v>
          </cell>
          <cell r="J6">
            <v>9.855746969023059</v>
          </cell>
          <cell r="L6">
            <v>17.818758805255431</v>
          </cell>
        </row>
        <row r="7">
          <cell r="D7">
            <v>37.172769405385061</v>
          </cell>
          <cell r="F7">
            <v>41.846078765984792</v>
          </cell>
          <cell r="H7">
            <v>32.117596555908271</v>
          </cell>
          <cell r="J7">
            <v>28.324211559337236</v>
          </cell>
          <cell r="L7">
            <v>27.871546716514427</v>
          </cell>
        </row>
        <row r="8">
          <cell r="D8">
            <v>12.073688541778385</v>
          </cell>
          <cell r="F8">
            <v>36.457003308986543</v>
          </cell>
          <cell r="H8">
            <v>21.62658944431417</v>
          </cell>
          <cell r="J8">
            <v>23.147188502321697</v>
          </cell>
          <cell r="L8">
            <v>20.558003814411606</v>
          </cell>
        </row>
        <row r="9">
          <cell r="D9">
            <v>11.303841254934817</v>
          </cell>
          <cell r="F9">
            <v>13.860424322812397</v>
          </cell>
          <cell r="H9">
            <v>9.7882106114847414</v>
          </cell>
          <cell r="J9">
            <v>14.941546538159175</v>
          </cell>
          <cell r="L9">
            <v>14.154482705039953</v>
          </cell>
        </row>
        <row r="10">
          <cell r="D10">
            <v>20.187226790193055</v>
          </cell>
          <cell r="F10">
            <v>16.83575227949396</v>
          </cell>
          <cell r="H10">
            <v>11.212043922260536</v>
          </cell>
          <cell r="J10">
            <v>5.3259211719844251</v>
          </cell>
          <cell r="L10">
            <v>9.9285906142619744</v>
          </cell>
        </row>
        <row r="11">
          <cell r="D11">
            <v>16.679015279166443</v>
          </cell>
          <cell r="F11">
            <v>21.59550520431425</v>
          </cell>
          <cell r="H11">
            <v>3.7835206112274733</v>
          </cell>
          <cell r="J11">
            <v>10.305212829222103</v>
          </cell>
          <cell r="L11">
            <v>7.1455505708106202</v>
          </cell>
        </row>
        <row r="12">
          <cell r="D12">
            <v>21.801241782517653</v>
          </cell>
          <cell r="F12">
            <v>21.981234521636416</v>
          </cell>
          <cell r="H12">
            <v>14.51233705994518</v>
          </cell>
          <cell r="J12">
            <v>17.99886261070235</v>
          </cell>
          <cell r="L12">
            <v>16.106958429517203</v>
          </cell>
        </row>
        <row r="13">
          <cell r="D13">
            <v>15.286433063811227</v>
          </cell>
          <cell r="F13">
            <v>10.626326415702509</v>
          </cell>
          <cell r="H13">
            <v>19.079700145977544</v>
          </cell>
          <cell r="J13">
            <v>11.618541934180016</v>
          </cell>
          <cell r="L13">
            <v>19.843213435641463</v>
          </cell>
        </row>
        <row r="14">
          <cell r="D14">
            <v>15.48324556978177</v>
          </cell>
          <cell r="F14">
            <v>8.2239696327440956</v>
          </cell>
          <cell r="H14">
            <v>20.088346066794486</v>
          </cell>
          <cell r="J14">
            <v>9.8230153947820114</v>
          </cell>
          <cell r="L14">
            <v>15.157262512873327</v>
          </cell>
        </row>
        <row r="15">
          <cell r="D15">
            <v>4.8718998308668482</v>
          </cell>
          <cell r="F15">
            <v>20.159526172193203</v>
          </cell>
          <cell r="H15">
            <v>10.738802831898139</v>
          </cell>
          <cell r="J15">
            <v>6.919869112977568</v>
          </cell>
          <cell r="L15">
            <v>10.660818896343338</v>
          </cell>
        </row>
        <row r="16">
          <cell r="D16">
            <v>14.617738750616297</v>
          </cell>
          <cell r="F16">
            <v>37.077723157138173</v>
          </cell>
          <cell r="H16">
            <v>9.0413916976899706</v>
          </cell>
          <cell r="J16">
            <v>24.916470514223196</v>
          </cell>
          <cell r="L16">
            <v>8.2304907002188195</v>
          </cell>
        </row>
        <row r="17">
          <cell r="D17">
            <v>10.539428186284068</v>
          </cell>
          <cell r="F17">
            <v>10.934691410891535</v>
          </cell>
          <cell r="H17">
            <v>14.43146895904446</v>
          </cell>
          <cell r="J17">
            <v>8.9363403570030755</v>
          </cell>
          <cell r="L17">
            <v>22.125149521445213</v>
          </cell>
        </row>
        <row r="18">
          <cell r="D18">
            <v>14.753523923123693</v>
          </cell>
          <cell r="F18">
            <v>20.194346803438044</v>
          </cell>
          <cell r="H18">
            <v>22.032378724458315</v>
          </cell>
          <cell r="J18">
            <v>14.630128395252386</v>
          </cell>
          <cell r="L18">
            <v>16.784055724331903</v>
          </cell>
        </row>
        <row r="19">
          <cell r="D19">
            <v>14.384191987974917</v>
          </cell>
          <cell r="F19">
            <v>17.396314175823331</v>
          </cell>
          <cell r="H19">
            <v>13.903765063129056</v>
          </cell>
          <cell r="J19">
            <v>11.688447057452803</v>
          </cell>
          <cell r="L19">
            <v>14.592330681342894</v>
          </cell>
        </row>
        <row r="21">
          <cell r="D21">
            <v>9.8910506364301014</v>
          </cell>
          <cell r="F21">
            <v>11.85830920676289</v>
          </cell>
          <cell r="H21">
            <v>9.2556018638495345</v>
          </cell>
          <cell r="J21">
            <v>9.3593735869170889</v>
          </cell>
          <cell r="L21">
            <v>11.118352749181387</v>
          </cell>
        </row>
        <row r="22">
          <cell r="D22">
            <v>11.163440885694762</v>
          </cell>
          <cell r="F22">
            <v>20.220625577030358</v>
          </cell>
          <cell r="H22">
            <v>18.320740916892291</v>
          </cell>
          <cell r="J22">
            <v>12.135174334179748</v>
          </cell>
          <cell r="L22">
            <v>12.543988040601498</v>
          </cell>
        </row>
        <row r="23">
          <cell r="D23">
            <v>14.803681837575573</v>
          </cell>
          <cell r="F23">
            <v>23.0129327652838</v>
          </cell>
          <cell r="H23">
            <v>19.645316144422281</v>
          </cell>
          <cell r="J23">
            <v>13.999900954701786</v>
          </cell>
          <cell r="L23">
            <v>17.606776656225403</v>
          </cell>
        </row>
        <row r="24">
          <cell r="D24">
            <v>33.200520451747593</v>
          </cell>
          <cell r="F24">
            <v>20.584658283470269</v>
          </cell>
          <cell r="H24">
            <v>26.140613932397233</v>
          </cell>
          <cell r="J24">
            <v>19.071840112781803</v>
          </cell>
          <cell r="L24">
            <v>24.525514791655702</v>
          </cell>
        </row>
        <row r="25">
          <cell r="D25">
            <v>44.844900957446811</v>
          </cell>
          <cell r="F25">
            <v>38.606486414723946</v>
          </cell>
          <cell r="H25">
            <v>43.766191137659121</v>
          </cell>
          <cell r="J25">
            <v>31.742082933435057</v>
          </cell>
          <cell r="L25">
            <v>35.945841699408739</v>
          </cell>
        </row>
        <row r="26">
          <cell r="D26">
            <v>74.923255036274668</v>
          </cell>
          <cell r="F26">
            <v>64.266392736785377</v>
          </cell>
          <cell r="H26">
            <v>74.313169570892214</v>
          </cell>
          <cell r="J26">
            <v>63.685122893539173</v>
          </cell>
          <cell r="L26">
            <v>74.183240111670401</v>
          </cell>
        </row>
        <row r="27">
          <cell r="D27">
            <v>14.488722786931699</v>
          </cell>
          <cell r="F27">
            <v>18.631681896397609</v>
          </cell>
          <cell r="H27">
            <v>17.492653495350734</v>
          </cell>
          <cell r="J27">
            <v>13.47085640490622</v>
          </cell>
          <cell r="L27">
            <v>15.920330133042004</v>
          </cell>
        </row>
        <row r="46">
          <cell r="D46">
            <v>30.068288432179692</v>
          </cell>
          <cell r="F46">
            <v>47.965009661510237</v>
          </cell>
          <cell r="H46">
            <v>34.691035046012843</v>
          </cell>
        </row>
        <row r="47">
          <cell r="D47">
            <v>27.440495471244553</v>
          </cell>
          <cell r="F47">
            <v>34.938061082512178</v>
          </cell>
          <cell r="H47">
            <v>20.924861956867474</v>
          </cell>
        </row>
        <row r="48">
          <cell r="D48">
            <v>18.617365817560135</v>
          </cell>
          <cell r="F48">
            <v>10.809505819502533</v>
          </cell>
          <cell r="H48">
            <v>16.775820219309438</v>
          </cell>
        </row>
        <row r="49">
          <cell r="D49">
            <v>21.37046468752148</v>
          </cell>
          <cell r="F49">
            <v>22.121190165911926</v>
          </cell>
          <cell r="H49">
            <v>14.790832173811266</v>
          </cell>
        </row>
        <row r="50">
          <cell r="D50">
            <v>6.3843598379007647</v>
          </cell>
          <cell r="F50">
            <v>23.021298874788936</v>
          </cell>
          <cell r="H50">
            <v>9.7556024156212775</v>
          </cell>
        </row>
        <row r="51">
          <cell r="D51">
            <v>9.7066498753503652</v>
          </cell>
          <cell r="F51">
            <v>6.7464027592315681</v>
          </cell>
          <cell r="H51">
            <v>21.083921312174489</v>
          </cell>
        </row>
        <row r="52">
          <cell r="D52">
            <v>19.669473366694497</v>
          </cell>
          <cell r="F52">
            <v>14.933584395782438</v>
          </cell>
          <cell r="H52">
            <v>5.1258096806636777</v>
          </cell>
        </row>
      </sheetData>
      <sheetData sheetId="3">
        <row r="3">
          <cell r="B3">
            <v>7.0138403476868447</v>
          </cell>
          <cell r="C3">
            <v>24.890880772734931</v>
          </cell>
          <cell r="D3">
            <v>15.008613904665616</v>
          </cell>
          <cell r="E3">
            <v>3.9854649902717787</v>
          </cell>
          <cell r="F3">
            <v>11.97176660480549</v>
          </cell>
          <cell r="G3">
            <v>1.8787216024241788</v>
          </cell>
          <cell r="H3">
            <v>4.9671220980050865</v>
          </cell>
          <cell r="I3">
            <v>4.7534632982996392</v>
          </cell>
          <cell r="J3">
            <v>2.474055036149418</v>
          </cell>
        </row>
        <row r="4">
          <cell r="B4">
            <v>43.93549643005629</v>
          </cell>
          <cell r="C4">
            <v>5.6815865183552186</v>
          </cell>
          <cell r="D4">
            <v>22.064721874887002</v>
          </cell>
          <cell r="E4">
            <v>38.591039323637929</v>
          </cell>
          <cell r="F4">
            <v>19.189003427059024</v>
          </cell>
          <cell r="G4">
            <v>26.128570243387379</v>
          </cell>
          <cell r="H4">
            <v>32.391123948994661</v>
          </cell>
          <cell r="I4">
            <v>15.336564275148717</v>
          </cell>
          <cell r="J4">
            <v>19.511234031703555</v>
          </cell>
        </row>
        <row r="5">
          <cell r="B5">
            <v>11.313211110468869</v>
          </cell>
          <cell r="C5">
            <v>0</v>
          </cell>
          <cell r="D5">
            <v>0.53421263308171563</v>
          </cell>
          <cell r="E5">
            <v>12.442669837855613</v>
          </cell>
          <cell r="F5">
            <v>8.9077086518899176</v>
          </cell>
          <cell r="G5">
            <v>5.0184193792016547</v>
          </cell>
          <cell r="H5">
            <v>10.186707818411097</v>
          </cell>
          <cell r="I5">
            <v>13.044354552332912</v>
          </cell>
          <cell r="J5">
            <v>8.4923574174022693</v>
          </cell>
        </row>
        <row r="6">
          <cell r="B6">
            <v>4.8629432246101842</v>
          </cell>
          <cell r="C6">
            <v>6.0638197369103342</v>
          </cell>
          <cell r="D6">
            <v>3.2083180656033941</v>
          </cell>
          <cell r="E6">
            <v>17.980032263644649</v>
          </cell>
          <cell r="F6">
            <v>19.618924771041307</v>
          </cell>
          <cell r="G6">
            <v>12.791730571245072</v>
          </cell>
          <cell r="H6">
            <v>11.443508095954176</v>
          </cell>
          <cell r="I6">
            <v>11.336615630288458</v>
          </cell>
          <cell r="J6">
            <v>10.104947204998824</v>
          </cell>
        </row>
        <row r="7">
          <cell r="B7">
            <v>62.464047388707669</v>
          </cell>
          <cell r="C7">
            <v>8.2484262361802649</v>
          </cell>
          <cell r="D7">
            <v>30.259725939961481</v>
          </cell>
          <cell r="E7">
            <v>61.409780832520077</v>
          </cell>
          <cell r="F7">
            <v>15.339270301794816</v>
          </cell>
          <cell r="G7">
            <v>40.778299521405465</v>
          </cell>
          <cell r="H7">
            <v>46.883153765009226</v>
          </cell>
          <cell r="I7">
            <v>15.38619323183798</v>
          </cell>
          <cell r="J7">
            <v>29.529087246549025</v>
          </cell>
        </row>
        <row r="8">
          <cell r="B8">
            <v>23.015373225323945</v>
          </cell>
          <cell r="C8">
            <v>10.783417306701573</v>
          </cell>
          <cell r="D8">
            <v>8.0234112103693302</v>
          </cell>
          <cell r="E8">
            <v>47.589658763835679</v>
          </cell>
          <cell r="F8">
            <v>16.34287295953337</v>
          </cell>
          <cell r="G8">
            <v>26.333061266579904</v>
          </cell>
          <cell r="H8">
            <v>29.231750453040796</v>
          </cell>
          <cell r="I8">
            <v>17.394291776147782</v>
          </cell>
          <cell r="J8">
            <v>23.224242818802434</v>
          </cell>
        </row>
        <row r="9">
          <cell r="B9">
            <v>10.47143567879214</v>
          </cell>
          <cell r="C9">
            <v>18.465797045528433</v>
          </cell>
          <cell r="D9">
            <v>6.3417744830061729</v>
          </cell>
          <cell r="E9">
            <v>8.4500870084201907</v>
          </cell>
          <cell r="F9">
            <v>17.744462690822726</v>
          </cell>
          <cell r="G9">
            <v>6.755637294498726</v>
          </cell>
          <cell r="H9">
            <v>15.453316536570345</v>
          </cell>
          <cell r="I9">
            <v>12.574757749264576</v>
          </cell>
          <cell r="J9">
            <v>12.883733070011841</v>
          </cell>
        </row>
        <row r="10">
          <cell r="B10">
            <v>28.588432432574983</v>
          </cell>
          <cell r="C10">
            <v>5.4998877815158353</v>
          </cell>
          <cell r="D10">
            <v>6.884667289747938</v>
          </cell>
          <cell r="E10">
            <v>10.437895561418092</v>
          </cell>
          <cell r="F10">
            <v>7.6003057580960096</v>
          </cell>
          <cell r="G10">
            <v>5.0427516720636412</v>
          </cell>
          <cell r="H10">
            <v>5.2290391938599079</v>
          </cell>
          <cell r="I10">
            <v>6.5714451553169688</v>
          </cell>
          <cell r="J10">
            <v>5.9466184141442291</v>
          </cell>
        </row>
        <row r="11">
          <cell r="B11">
            <v>13.970325697809244</v>
          </cell>
          <cell r="C11">
            <v>9.6679900567918367</v>
          </cell>
          <cell r="D11">
            <v>9.9489670260262475</v>
          </cell>
          <cell r="E11">
            <v>26.73193377714534</v>
          </cell>
          <cell r="F11">
            <v>5.9527261675450625</v>
          </cell>
          <cell r="G11">
            <v>8.6366157385239859</v>
          </cell>
          <cell r="H11">
            <v>19.645360040357335</v>
          </cell>
          <cell r="I11">
            <v>10.005760254173476</v>
          </cell>
          <cell r="J11">
            <v>8.4693689162612902</v>
          </cell>
        </row>
        <row r="12">
          <cell r="B12">
            <v>41.189476721085661</v>
          </cell>
          <cell r="C12">
            <v>20.095272954824502</v>
          </cell>
          <cell r="D12">
            <v>7.2520901557066155</v>
          </cell>
          <cell r="E12">
            <v>44.859631492643729</v>
          </cell>
          <cell r="F12">
            <v>20.817347889279812</v>
          </cell>
          <cell r="G12">
            <v>18.785086325564411</v>
          </cell>
          <cell r="H12">
            <v>31.160228958250556</v>
          </cell>
          <cell r="I12">
            <v>22.829304618577897</v>
          </cell>
          <cell r="J12">
            <v>12.573014528044771</v>
          </cell>
        </row>
        <row r="13">
          <cell r="B13">
            <v>28.973704250754786</v>
          </cell>
          <cell r="C13">
            <v>6.2845053930149648</v>
          </cell>
          <cell r="D13">
            <v>11.405517471822582</v>
          </cell>
          <cell r="E13">
            <v>14.06750263616304</v>
          </cell>
          <cell r="F13">
            <v>11.033446830436873</v>
          </cell>
          <cell r="G13">
            <v>9.2548486788475497</v>
          </cell>
          <cell r="H13">
            <v>6.0906208100419397</v>
          </cell>
          <cell r="I13">
            <v>7.2478791690039444</v>
          </cell>
          <cell r="J13">
            <v>4.4267500491369267</v>
          </cell>
        </row>
        <row r="14">
          <cell r="B14">
            <v>25.329415006799362</v>
          </cell>
          <cell r="C14">
            <v>16.765740728707247</v>
          </cell>
          <cell r="D14">
            <v>7.0304315044567023</v>
          </cell>
          <cell r="E14">
            <v>35.099990647708985</v>
          </cell>
          <cell r="F14">
            <v>12.987036679329513</v>
          </cell>
          <cell r="G14">
            <v>22.070527061093149</v>
          </cell>
          <cell r="H14">
            <v>12.393998271541367</v>
          </cell>
          <cell r="I14">
            <v>18.940324910744934</v>
          </cell>
          <cell r="J14">
            <v>16.773234915894268</v>
          </cell>
        </row>
        <row r="15">
          <cell r="B15">
            <v>13.046861505378743</v>
          </cell>
          <cell r="C15">
            <v>13.977620168785574</v>
          </cell>
          <cell r="D15">
            <v>6.0594672339649023</v>
          </cell>
          <cell r="E15">
            <v>29.120725140157511</v>
          </cell>
          <cell r="F15">
            <v>20.087326338712135</v>
          </cell>
          <cell r="G15">
            <v>9.7512061000322845</v>
          </cell>
          <cell r="H15">
            <v>12.355061989142682</v>
          </cell>
          <cell r="I15">
            <v>10.604751344873501</v>
          </cell>
          <cell r="J15">
            <v>5.8712982894602073</v>
          </cell>
        </row>
        <row r="16">
          <cell r="B16">
            <v>93.699878755242423</v>
          </cell>
          <cell r="C16">
            <v>0</v>
          </cell>
          <cell r="D16">
            <v>51.360181628664456</v>
          </cell>
          <cell r="E16">
            <v>87.995031301497335</v>
          </cell>
          <cell r="F16">
            <v>0.17637397178919956</v>
          </cell>
          <cell r="G16">
            <v>50.693408857080136</v>
          </cell>
          <cell r="H16">
            <v>87.414141137855566</v>
          </cell>
          <cell r="I16">
            <v>1.9386088621444202</v>
          </cell>
          <cell r="J16">
            <v>38.352606126914665</v>
          </cell>
        </row>
        <row r="17">
          <cell r="B17">
            <v>17.588779956579849</v>
          </cell>
          <cell r="C17">
            <v>8.7472263322430113</v>
          </cell>
          <cell r="D17">
            <v>8.7472263322430113</v>
          </cell>
          <cell r="E17">
            <v>20.156797493682728</v>
          </cell>
          <cell r="F17">
            <v>10.811547723923729</v>
          </cell>
          <cell r="G17">
            <v>4.2144352648983814</v>
          </cell>
          <cell r="H17">
            <v>10.285461729502506</v>
          </cell>
          <cell r="I17">
            <v>8.3315683343822471</v>
          </cell>
          <cell r="J17">
            <v>7.5586857677963053</v>
          </cell>
        </row>
        <row r="18">
          <cell r="B18">
            <v>22.906026157986094</v>
          </cell>
          <cell r="C18">
            <v>11.256062320870095</v>
          </cell>
          <cell r="D18">
            <v>11.846247901308489</v>
          </cell>
          <cell r="E18">
            <v>26.30622472070786</v>
          </cell>
          <cell r="F18">
            <v>15.645911771890797</v>
          </cell>
          <cell r="G18">
            <v>16.227954257546017</v>
          </cell>
          <cell r="H18">
            <v>18.329561265231987</v>
          </cell>
          <cell r="I18">
            <v>12.085492661556687</v>
          </cell>
          <cell r="J18">
            <v>13.608034653565165</v>
          </cell>
        </row>
        <row r="19">
          <cell r="B19">
            <v>27.430256958074985</v>
          </cell>
          <cell r="C19">
            <v>14.010109029383139</v>
          </cell>
          <cell r="D19">
            <v>9.210533927866285</v>
          </cell>
          <cell r="E19">
            <v>31.991026506313762</v>
          </cell>
          <cell r="F19">
            <v>15.668815342724308</v>
          </cell>
          <cell r="G19">
            <v>13.501455654547378</v>
          </cell>
          <cell r="H19">
            <v>19.19002448241368</v>
          </cell>
          <cell r="I19">
            <v>13.707042784549969</v>
          </cell>
          <cell r="J19">
            <v>9.8370803372931057</v>
          </cell>
        </row>
        <row r="21">
          <cell r="B21">
            <v>19.360508974279782</v>
          </cell>
          <cell r="C21">
            <v>11.058557203017964</v>
          </cell>
          <cell r="D21">
            <v>4.4087093750329398</v>
          </cell>
          <cell r="E21">
            <v>19.492258996802942</v>
          </cell>
          <cell r="F21">
            <v>15.095916628062117</v>
          </cell>
          <cell r="G21">
            <v>9.1346546499452028</v>
          </cell>
          <cell r="H21">
            <v>9.6605472570425128</v>
          </cell>
          <cell r="I21">
            <v>9.5046523567199692</v>
          </cell>
          <cell r="J21">
            <v>6.7971475869608415</v>
          </cell>
        </row>
        <row r="22">
          <cell r="B22">
            <v>27.53081637428939</v>
          </cell>
          <cell r="C22">
            <v>13.7512790075893</v>
          </cell>
          <cell r="D22">
            <v>10.048721531095381</v>
          </cell>
          <cell r="E22">
            <v>29.610073670924514</v>
          </cell>
          <cell r="F22">
            <v>15.937778149988041</v>
          </cell>
          <cell r="G22">
            <v>11.380298344241567</v>
          </cell>
          <cell r="H22">
            <v>13.137471037350052</v>
          </cell>
          <cell r="I22">
            <v>10.832994229322725</v>
          </cell>
          <cell r="J22">
            <v>6.3597704920490443</v>
          </cell>
        </row>
        <row r="23">
          <cell r="B23">
            <v>28.832654660892054</v>
          </cell>
          <cell r="C23">
            <v>18.59534082467307</v>
          </cell>
          <cell r="D23">
            <v>13.364201139019514</v>
          </cell>
          <cell r="E23">
            <v>35.330950189292189</v>
          </cell>
          <cell r="F23">
            <v>13.747043380179941</v>
          </cell>
          <cell r="G23">
            <v>13.633610320508389</v>
          </cell>
          <cell r="H23">
            <v>20.52530174504934</v>
          </cell>
          <cell r="I23">
            <v>16.919261522253088</v>
          </cell>
          <cell r="J23">
            <v>14.346178390198055</v>
          </cell>
        </row>
        <row r="24">
          <cell r="B24">
            <v>36.340172785701832</v>
          </cell>
          <cell r="C24">
            <v>11.260976642820028</v>
          </cell>
          <cell r="D24">
            <v>16.612825144475426</v>
          </cell>
          <cell r="E24">
            <v>39.235013743054296</v>
          </cell>
          <cell r="F24">
            <v>20.227307893149309</v>
          </cell>
          <cell r="G24">
            <v>26.937015421229464</v>
          </cell>
          <cell r="H24">
            <v>37.622437616682397</v>
          </cell>
          <cell r="I24">
            <v>18.849167187859543</v>
          </cell>
          <cell r="J24">
            <v>24.119930491075866</v>
          </cell>
        </row>
        <row r="25">
          <cell r="B25">
            <v>57.833384893617023</v>
          </cell>
          <cell r="C25">
            <v>7.8621708510638291</v>
          </cell>
          <cell r="D25">
            <v>49.362427978723403</v>
          </cell>
          <cell r="E25">
            <v>58.258888908142168</v>
          </cell>
          <cell r="F25">
            <v>15.157305025879102</v>
          </cell>
          <cell r="G25">
            <v>48.51108816273144</v>
          </cell>
          <cell r="H25">
            <v>55.181864405874506</v>
          </cell>
          <cell r="I25">
            <v>12.00666596223536</v>
          </cell>
          <cell r="J25">
            <v>38.004872109479294</v>
          </cell>
        </row>
        <row r="26">
          <cell r="B26">
            <v>78.050803831628272</v>
          </cell>
          <cell r="C26">
            <v>3.0134707435970989</v>
          </cell>
          <cell r="D26">
            <v>63.599932874471186</v>
          </cell>
          <cell r="E26">
            <v>78.799384573794995</v>
          </cell>
          <cell r="F26">
            <v>7.7152817005503858</v>
          </cell>
          <cell r="G26">
            <v>73.052124157563597</v>
          </cell>
          <cell r="H26">
            <v>80.082235711111238</v>
          </cell>
          <cell r="I26">
            <v>6.0671209263714108</v>
          </cell>
          <cell r="J26">
            <v>72.990527140151485</v>
          </cell>
        </row>
        <row r="27">
          <cell r="B27">
            <v>26.149778842886683</v>
          </cell>
          <cell r="C27">
            <v>13.230640276730638</v>
          </cell>
          <cell r="D27">
            <v>9.9565113569626185</v>
          </cell>
          <cell r="E27">
            <v>29.481112735298364</v>
          </cell>
          <cell r="F27">
            <v>15.658703118937364</v>
          </cell>
          <cell r="G27">
            <v>14.705240174818238</v>
          </cell>
          <cell r="H27">
            <v>18.668656766020675</v>
          </cell>
          <cell r="I27">
            <v>12.724520966347383</v>
          </cell>
          <cell r="J27">
            <v>12.121958762354202</v>
          </cell>
        </row>
        <row r="46">
          <cell r="B46">
            <v>68.886047302064711</v>
          </cell>
          <cell r="C46">
            <v>16.260429142764359</v>
          </cell>
          <cell r="D46">
            <v>43.296219608307027</v>
          </cell>
          <cell r="E46">
            <v>66.495752327707919</v>
          </cell>
          <cell r="F46">
            <v>18.336051243153932</v>
          </cell>
          <cell r="G46">
            <v>45.257716043734625</v>
          </cell>
        </row>
        <row r="47">
          <cell r="B47">
            <v>43.354844798311305</v>
          </cell>
          <cell r="C47">
            <v>4.5980541292534403</v>
          </cell>
          <cell r="D47">
            <v>16.345539787317549</v>
          </cell>
          <cell r="E47">
            <v>47.770183744086694</v>
          </cell>
          <cell r="F47">
            <v>22.341908381295774</v>
          </cell>
          <cell r="G47">
            <v>25.451118312244091</v>
          </cell>
        </row>
        <row r="48">
          <cell r="B48">
            <v>44.51114308612609</v>
          </cell>
          <cell r="C48">
            <v>12.362436501466918</v>
          </cell>
          <cell r="D48">
            <v>22.981280844824383</v>
          </cell>
          <cell r="E48">
            <v>17.105707336205125</v>
          </cell>
          <cell r="F48">
            <v>8.4403669959127292</v>
          </cell>
          <cell r="G48">
            <v>13.240751409780568</v>
          </cell>
        </row>
        <row r="49">
          <cell r="B49">
            <v>40.318387808567621</v>
          </cell>
          <cell r="C49">
            <v>20.580908379349687</v>
          </cell>
          <cell r="D49">
            <v>8.0902673323734167</v>
          </cell>
          <cell r="E49">
            <v>45.10113134495716</v>
          </cell>
          <cell r="F49">
            <v>20.560686153136885</v>
          </cell>
          <cell r="G49">
            <v>18.981336111841873</v>
          </cell>
        </row>
        <row r="50">
          <cell r="B50">
            <v>22.345292194405793</v>
          </cell>
          <cell r="C50">
            <v>11.966330031637405</v>
          </cell>
          <cell r="D50">
            <v>12.357000360066529</v>
          </cell>
          <cell r="E50">
            <v>35.146131721910315</v>
          </cell>
          <cell r="F50">
            <v>17.509532491306544</v>
          </cell>
          <cell r="G50">
            <v>11.713758082381901</v>
          </cell>
        </row>
        <row r="51">
          <cell r="B51">
            <v>21.173035342462398</v>
          </cell>
          <cell r="C51">
            <v>15.1321553048049</v>
          </cell>
          <cell r="D51">
            <v>9.0292470193271495</v>
          </cell>
          <cell r="E51">
            <v>28.48988598893251</v>
          </cell>
          <cell r="F51">
            <v>10.306779505477083</v>
          </cell>
          <cell r="G51">
            <v>16.495106653891416</v>
          </cell>
        </row>
        <row r="52">
          <cell r="B52">
            <v>16.862667655392162</v>
          </cell>
          <cell r="C52">
            <v>7.1371759597017785</v>
          </cell>
          <cell r="D52">
            <v>4.987532727037423</v>
          </cell>
          <cell r="E52">
            <v>17.217194135248814</v>
          </cell>
          <cell r="F52">
            <v>11.557145775023718</v>
          </cell>
          <cell r="G52">
            <v>4.4315796177320221</v>
          </cell>
        </row>
      </sheetData>
      <sheetData sheetId="4">
        <row r="3">
          <cell r="B3">
            <v>0.64168006633831287</v>
          </cell>
          <cell r="C3">
            <v>0.63546540467348611</v>
          </cell>
          <cell r="D3">
            <v>8.3949870117102088E-2</v>
          </cell>
          <cell r="E3">
            <v>78.407340432656895</v>
          </cell>
          <cell r="F3">
            <v>0.85150937941069504</v>
          </cell>
          <cell r="G3">
            <v>1.3449092793218964</v>
          </cell>
          <cell r="H3">
            <v>0.29701976795766261</v>
          </cell>
          <cell r="I3">
            <v>35.764866173069684</v>
          </cell>
          <cell r="J3">
            <v>1.2929074921193404</v>
          </cell>
          <cell r="K3">
            <v>0.97618858659283825</v>
          </cell>
          <cell r="L3">
            <v>0.20990887805701736</v>
          </cell>
          <cell r="M3">
            <v>53.152531687713534</v>
          </cell>
          <cell r="P3">
            <v>29.862000000000002</v>
          </cell>
          <cell r="Q3">
            <v>3.9449999999999998</v>
          </cell>
          <cell r="S3">
            <v>613.59100000000001</v>
          </cell>
          <cell r="T3">
            <v>135.51</v>
          </cell>
          <cell r="V3">
            <v>2087.4810000000002</v>
          </cell>
          <cell r="W3">
            <v>448.86899999999997</v>
          </cell>
        </row>
        <row r="4">
          <cell r="B4">
            <v>30.866482971368502</v>
          </cell>
          <cell r="C4">
            <v>23.494905653341043</v>
          </cell>
          <cell r="D4">
            <v>14.168486037244049</v>
          </cell>
          <cell r="E4">
            <v>8.3056723566595192</v>
          </cell>
          <cell r="F4">
            <v>15.742038721541492</v>
          </cell>
          <cell r="G4">
            <v>7.7576967627214204</v>
          </cell>
          <cell r="H4">
            <v>4.8198901896084081</v>
          </cell>
          <cell r="I4">
            <v>15.655934320616312</v>
          </cell>
          <cell r="J4">
            <v>13.25718655157598</v>
          </cell>
          <cell r="K4">
            <v>4.80904268936166</v>
          </cell>
          <cell r="L4">
            <v>3.0851249656426201</v>
          </cell>
          <cell r="M4">
            <v>15.610453600860044</v>
          </cell>
          <cell r="P4">
            <v>1436.44</v>
          </cell>
          <cell r="Q4">
            <v>866.23800000000006</v>
          </cell>
          <cell r="S4">
            <v>11343.59</v>
          </cell>
          <cell r="T4">
            <v>7047.8209999999999</v>
          </cell>
          <cell r="V4">
            <v>21404.566999999995</v>
          </cell>
          <cell r="W4">
            <v>13731.581999999999</v>
          </cell>
        </row>
        <row r="5">
          <cell r="B5">
            <v>1.0874308966953541</v>
          </cell>
          <cell r="C5">
            <v>4.578224528955646</v>
          </cell>
          <cell r="D5">
            <v>2.6667257724385562</v>
          </cell>
          <cell r="E5">
            <v>25.244042208433783</v>
          </cell>
          <cell r="F5">
            <v>0.11163873579643895</v>
          </cell>
          <cell r="G5">
            <v>0.48643592594704471</v>
          </cell>
          <cell r="H5">
            <v>0.10888362029844163</v>
          </cell>
          <cell r="I5">
            <v>53.161126718544125</v>
          </cell>
          <cell r="J5">
            <v>0.94006223887250395</v>
          </cell>
          <cell r="K5">
            <v>1.7763985233674835</v>
          </cell>
          <cell r="L5">
            <v>0.63969377299981933</v>
          </cell>
          <cell r="M5">
            <v>42.671713478149151</v>
          </cell>
          <cell r="P5">
            <v>50.606000000000002</v>
          </cell>
          <cell r="Q5">
            <v>29.477</v>
          </cell>
          <cell r="S5">
            <v>80.445999999999998</v>
          </cell>
          <cell r="T5">
            <v>18.007000000000001</v>
          </cell>
          <cell r="V5">
            <v>1517.79</v>
          </cell>
          <cell r="W5">
            <v>546.56700000000012</v>
          </cell>
        </row>
        <row r="6">
          <cell r="B6">
            <v>1.3789180743753222</v>
          </cell>
          <cell r="C6">
            <v>4.2905120118423508</v>
          </cell>
          <cell r="D6">
            <v>2.2346820677846209</v>
          </cell>
          <cell r="E6">
            <v>34.14626544700878</v>
          </cell>
          <cell r="F6">
            <v>1.4328090543530456</v>
          </cell>
          <cell r="G6">
            <v>1.9258502755871223</v>
          </cell>
          <cell r="H6">
            <v>0.63120792889885624</v>
          </cell>
          <cell r="I6">
            <v>50.346111416204423</v>
          </cell>
          <cell r="J6">
            <v>3.4674731955850047</v>
          </cell>
          <cell r="K6">
            <v>1.8963118685103277</v>
          </cell>
          <cell r="L6">
            <v>0.70065908011398925</v>
          </cell>
          <cell r="M6">
            <v>39.497164842800373</v>
          </cell>
          <cell r="P6">
            <v>64.170999999999992</v>
          </cell>
          <cell r="Q6">
            <v>33.423000000000002</v>
          </cell>
          <cell r="S6">
            <v>1032.471</v>
          </cell>
          <cell r="T6">
            <v>338.39799999999997</v>
          </cell>
          <cell r="V6">
            <v>5598.4550000000008</v>
          </cell>
          <cell r="W6">
            <v>2068.5459999999998</v>
          </cell>
        </row>
        <row r="7">
          <cell r="B7">
            <v>8.3001967672750467</v>
          </cell>
          <cell r="C7">
            <v>8.1935561876761938</v>
          </cell>
          <cell r="D7">
            <v>5.1527801641392452</v>
          </cell>
          <cell r="E7">
            <v>22.1845972226537</v>
          </cell>
          <cell r="F7">
            <v>10.08193150250395</v>
          </cell>
          <cell r="G7">
            <v>13.337799607783971</v>
          </cell>
          <cell r="H7">
            <v>9.2571288580825186</v>
          </cell>
          <cell r="I7">
            <v>17.780714858620719</v>
          </cell>
          <cell r="J7">
            <v>13.697607187667362</v>
          </cell>
          <cell r="K7">
            <v>11.01322750350498</v>
          </cell>
          <cell r="L7">
            <v>8.0966430912384251</v>
          </cell>
          <cell r="M7">
            <v>15.688145600396894</v>
          </cell>
          <cell r="P7">
            <v>386.26800000000003</v>
          </cell>
          <cell r="Q7">
            <v>242.91700000000003</v>
          </cell>
          <cell r="S7">
            <v>7264.9609999999993</v>
          </cell>
          <cell r="T7">
            <v>5042.2620000000006</v>
          </cell>
          <cell r="V7">
            <v>22115.654000000002</v>
          </cell>
          <cell r="W7">
            <v>16258.862999999996</v>
          </cell>
        </row>
        <row r="8">
          <cell r="B8">
            <v>23.549585374800078</v>
          </cell>
          <cell r="C8">
            <v>9.2576046945050088</v>
          </cell>
          <cell r="D8">
            <v>3.8647913898258524</v>
          </cell>
          <cell r="E8">
            <v>20.359383611391948</v>
          </cell>
          <cell r="F8">
            <v>48.782677602746112</v>
          </cell>
          <cell r="G8">
            <v>10.472949176843745</v>
          </cell>
          <cell r="H8">
            <v>6.7478100482861247</v>
          </cell>
          <cell r="I8">
            <v>20.145975172801776</v>
          </cell>
          <cell r="J8">
            <v>44.464536977493943</v>
          </cell>
          <cell r="K8">
            <v>8.3875412622446355</v>
          </cell>
          <cell r="L8">
            <v>5.4302310955116733</v>
          </cell>
          <cell r="M8">
            <v>20.240876234715834</v>
          </cell>
          <cell r="P8">
            <v>1095.932</v>
          </cell>
          <cell r="Q8">
            <v>457.52099999999996</v>
          </cell>
          <cell r="S8">
            <v>35152.416000000005</v>
          </cell>
          <cell r="T8">
            <v>22649</v>
          </cell>
          <cell r="V8">
            <v>71790.81</v>
          </cell>
          <cell r="W8">
            <v>46478.542000000009</v>
          </cell>
        </row>
        <row r="9">
          <cell r="B9">
            <v>0.85159810826648163</v>
          </cell>
          <cell r="C9">
            <v>4.2474998472739198</v>
          </cell>
          <cell r="D9">
            <v>2.5655837941016659</v>
          </cell>
          <cell r="E9">
            <v>26.045267593550502</v>
          </cell>
          <cell r="F9">
            <v>0.34750585275571533</v>
          </cell>
          <cell r="G9">
            <v>3.2334014593111271</v>
          </cell>
          <cell r="H9">
            <v>1.9979918589714782</v>
          </cell>
          <cell r="I9">
            <v>16.520107024479856</v>
          </cell>
          <cell r="J9">
            <v>1.2980519172084994</v>
          </cell>
          <cell r="K9">
            <v>3.6057278817123986</v>
          </cell>
          <cell r="L9">
            <v>2.2781174109219857</v>
          </cell>
          <cell r="M9">
            <v>23.015506823928195</v>
          </cell>
          <cell r="P9">
            <v>39.631</v>
          </cell>
          <cell r="Q9">
            <v>23.938000000000002</v>
          </cell>
          <cell r="S9">
            <v>250.41</v>
          </cell>
          <cell r="T9">
            <v>154.73400000000001</v>
          </cell>
          <cell r="V9">
            <v>2095.7870000000003</v>
          </cell>
          <cell r="W9">
            <v>1324.1289999999999</v>
          </cell>
        </row>
        <row r="10">
          <cell r="B10">
            <v>2.2250796728037625</v>
          </cell>
          <cell r="C10">
            <v>0.62511228585999856</v>
          </cell>
          <cell r="D10">
            <v>0.258118629890351</v>
          </cell>
          <cell r="E10">
            <v>22.606688620846167</v>
          </cell>
          <cell r="F10">
            <v>1.3596275774183391</v>
          </cell>
          <cell r="G10">
            <v>0.93043000624780525</v>
          </cell>
          <cell r="H10">
            <v>7.5270150933561555E-2</v>
          </cell>
          <cell r="I10">
            <v>78.211397548525781</v>
          </cell>
          <cell r="J10">
            <v>3.1475767896645719</v>
          </cell>
          <cell r="K10">
            <v>0.92859994954678915</v>
          </cell>
          <cell r="L10">
            <v>8.1883320613319224E-2</v>
          </cell>
          <cell r="M10">
            <v>63.915137500044239</v>
          </cell>
          <cell r="P10">
            <v>103.54900000000001</v>
          </cell>
          <cell r="Q10">
            <v>42.756999999999998</v>
          </cell>
          <cell r="S10">
            <v>979.73699999999997</v>
          </cell>
          <cell r="T10">
            <v>79.259</v>
          </cell>
          <cell r="V10">
            <v>5081.9620000000032</v>
          </cell>
          <cell r="W10">
            <v>448.12399999999991</v>
          </cell>
        </row>
        <row r="11">
          <cell r="B11">
            <v>7.32446143634309</v>
          </cell>
          <cell r="C11">
            <v>3.9102382026349072</v>
          </cell>
          <cell r="D11">
            <v>1.3478884530158826</v>
          </cell>
          <cell r="E11">
            <v>24.477791468638149</v>
          </cell>
          <cell r="F11">
            <v>8.0362459664771801</v>
          </cell>
          <cell r="G11">
            <v>6.7324225196727703</v>
          </cell>
          <cell r="H11">
            <v>0.82136783370821442</v>
          </cell>
          <cell r="I11">
            <v>64.649664920004909</v>
          </cell>
          <cell r="J11">
            <v>3.1137695058857755</v>
          </cell>
          <cell r="K11">
            <v>4.9915564941442936</v>
          </cell>
          <cell r="L11">
            <v>0.92365943197915623</v>
          </cell>
          <cell r="M11">
            <v>57.705030335892772</v>
          </cell>
          <cell r="P11">
            <v>340.86</v>
          </cell>
          <cell r="Q11">
            <v>117.49700000000001</v>
          </cell>
          <cell r="S11">
            <v>5790.8559999999998</v>
          </cell>
          <cell r="T11">
            <v>706.49500000000012</v>
          </cell>
          <cell r="V11">
            <v>5027.3780000000006</v>
          </cell>
          <cell r="W11">
            <v>930.28800000000001</v>
          </cell>
        </row>
        <row r="12">
          <cell r="B12">
            <v>8.1410767856517374</v>
          </cell>
          <cell r="C12">
            <v>7.0908795533264124</v>
          </cell>
          <cell r="D12">
            <v>4.0802086932304586</v>
          </cell>
          <cell r="E12">
            <v>11.998004555736506</v>
          </cell>
          <cell r="F12">
            <v>5.6354053134465039</v>
          </cell>
          <cell r="G12">
            <v>8.5654025553310689</v>
          </cell>
          <cell r="H12">
            <v>5.5320508565457409</v>
          </cell>
          <cell r="I12">
            <v>19.061895982322817</v>
          </cell>
          <cell r="J12">
            <v>7.0607178606083911</v>
          </cell>
          <cell r="K12">
            <v>9.0371387946119963</v>
          </cell>
          <cell r="L12">
            <v>5.4204761622964126</v>
          </cell>
          <cell r="M12">
            <v>18.623363768485131</v>
          </cell>
          <cell r="P12">
            <v>378.86299999999994</v>
          </cell>
          <cell r="Q12">
            <v>218.00399999999999</v>
          </cell>
          <cell r="S12">
            <v>4060.8290000000006</v>
          </cell>
          <cell r="T12">
            <v>2622.7270000000003</v>
          </cell>
          <cell r="V12">
            <v>11399.975999999999</v>
          </cell>
          <cell r="W12">
            <v>6837.7059999999992</v>
          </cell>
        </row>
        <row r="13">
          <cell r="B13">
            <v>7.3418238867349368</v>
          </cell>
          <cell r="C13">
            <v>2.140926512096553</v>
          </cell>
          <cell r="D13">
            <v>0.7277200130209599</v>
          </cell>
          <cell r="E13">
            <v>14.221407916456913</v>
          </cell>
          <cell r="F13">
            <v>3.6774226442479558</v>
          </cell>
          <cell r="G13">
            <v>0.75927844728385308</v>
          </cell>
          <cell r="H13">
            <v>0.35393159090075355</v>
          </cell>
          <cell r="I13">
            <v>19.347739291948972</v>
          </cell>
          <cell r="J13">
            <v>3.4347293572526438</v>
          </cell>
          <cell r="K13">
            <v>0.95646817869223644</v>
          </cell>
          <cell r="L13">
            <v>0.27387946740474745</v>
          </cell>
          <cell r="M13">
            <v>32.761106667137909</v>
          </cell>
          <cell r="P13">
            <v>341.66800000000001</v>
          </cell>
          <cell r="Q13">
            <v>116.13600000000002</v>
          </cell>
          <cell r="S13">
            <v>2649.922</v>
          </cell>
          <cell r="T13">
            <v>1235.24</v>
          </cell>
          <cell r="V13">
            <v>5545.5879999999988</v>
          </cell>
          <cell r="W13">
            <v>1587.9490000000001</v>
          </cell>
        </row>
        <row r="14">
          <cell r="B14">
            <v>1.9112018103362878</v>
          </cell>
          <cell r="C14">
            <v>3.3645787505187297</v>
          </cell>
          <cell r="D14">
            <v>1.2667009900960136</v>
          </cell>
          <cell r="E14">
            <v>22.732792156686376</v>
          </cell>
          <cell r="F14">
            <v>0.61938224197770209</v>
          </cell>
          <cell r="G14">
            <v>3.9504223858153642</v>
          </cell>
          <cell r="H14">
            <v>2.568727809841723</v>
          </cell>
          <cell r="I14">
            <v>8.6520494172368831</v>
          </cell>
          <cell r="J14">
            <v>0.3306646426890501</v>
          </cell>
          <cell r="K14">
            <v>2.4539959925528696</v>
          </cell>
          <cell r="L14">
            <v>0.87347123687733874</v>
          </cell>
          <cell r="M14">
            <v>19.438299689630053</v>
          </cell>
          <cell r="P14">
            <v>88.942000000000007</v>
          </cell>
          <cell r="Q14">
            <v>33.484999999999999</v>
          </cell>
          <cell r="S14">
            <v>446.322</v>
          </cell>
          <cell r="T14">
            <v>290.21699999999998</v>
          </cell>
          <cell r="V14">
            <v>533.87899999999991</v>
          </cell>
          <cell r="W14">
            <v>190.02799999999996</v>
          </cell>
        </row>
        <row r="15">
          <cell r="B15">
            <v>1.454857306658478</v>
          </cell>
          <cell r="C15">
            <v>2.5304538372040439</v>
          </cell>
          <cell r="D15">
            <v>0.95709123200828827</v>
          </cell>
          <cell r="E15">
            <v>34.651798242375008</v>
          </cell>
          <cell r="F15">
            <v>0.79481850607926363</v>
          </cell>
          <cell r="G15">
            <v>2.1614517752348288</v>
          </cell>
          <cell r="H15">
            <v>1.1405116874974124</v>
          </cell>
          <cell r="I15">
            <v>23.279323951531239</v>
          </cell>
          <cell r="J15">
            <v>0.82607414137262947</v>
          </cell>
          <cell r="K15">
            <v>1.9572244550943623</v>
          </cell>
          <cell r="L15">
            <v>0.86185737284180164</v>
          </cell>
          <cell r="M15">
            <v>29.955936236878156</v>
          </cell>
          <cell r="P15">
            <v>67.704999999999998</v>
          </cell>
          <cell r="Q15">
            <v>25.608000000000004</v>
          </cell>
          <cell r="S15">
            <v>572.74</v>
          </cell>
          <cell r="T15">
            <v>302.21199999999999</v>
          </cell>
          <cell r="V15">
            <v>1333.749</v>
          </cell>
          <cell r="W15">
            <v>587.31200000000001</v>
          </cell>
        </row>
        <row r="16">
          <cell r="B16">
            <v>3.8386057092808095</v>
          </cell>
          <cell r="C16">
            <v>33.32369527057152</v>
          </cell>
          <cell r="D16">
            <v>30.71880672077662</v>
          </cell>
          <cell r="E16">
            <v>4.7610250898465045</v>
          </cell>
          <cell r="F16">
            <v>2.0956708134134896</v>
          </cell>
          <cell r="G16">
            <v>56.072152622550298</v>
          </cell>
          <cell r="H16">
            <v>41.006839498288265</v>
          </cell>
          <cell r="I16">
            <v>15.729767886610635</v>
          </cell>
          <cell r="J16">
            <v>3.071402632083843</v>
          </cell>
          <cell r="K16">
            <v>52.021031335204036</v>
          </cell>
          <cell r="L16">
            <v>41.166559123801363</v>
          </cell>
          <cell r="M16">
            <v>13.41783602817841</v>
          </cell>
          <cell r="P16">
            <v>178.63800000000001</v>
          </cell>
          <cell r="Q16">
            <v>164.67400000000001</v>
          </cell>
          <cell r="S16">
            <v>1510.124</v>
          </cell>
          <cell r="T16">
            <v>1104.3879999999999</v>
          </cell>
          <cell r="V16">
            <v>4958.9740000000002</v>
          </cell>
          <cell r="W16">
            <v>3924.2569999999996</v>
          </cell>
        </row>
        <row r="17">
          <cell r="B17">
            <v>1.0870011330717935</v>
          </cell>
          <cell r="C17">
            <v>2.1385369120196631</v>
          </cell>
          <cell r="D17">
            <v>1.3920824333984796</v>
          </cell>
          <cell r="E17">
            <v>12.794053690744475</v>
          </cell>
          <cell r="F17">
            <v>0.43131608783209374</v>
          </cell>
          <cell r="G17">
            <v>2.6243486371292946</v>
          </cell>
          <cell r="H17">
            <v>0.97856523989211242</v>
          </cell>
          <cell r="I17">
            <v>27.164473959389067</v>
          </cell>
          <cell r="J17">
            <v>0.59723950992048758</v>
          </cell>
          <cell r="K17">
            <v>2.6576735227248518</v>
          </cell>
          <cell r="L17">
            <v>0.69520905702711355</v>
          </cell>
          <cell r="M17">
            <v>28.859533683646156</v>
          </cell>
          <cell r="P17">
            <v>50.586000000000006</v>
          </cell>
          <cell r="Q17">
            <v>32.929000000000002</v>
          </cell>
          <cell r="S17">
            <v>310.803</v>
          </cell>
          <cell r="T17">
            <v>115.892</v>
          </cell>
          <cell r="V17">
            <v>964.28099999999995</v>
          </cell>
          <cell r="W17">
            <v>252.24200000000002</v>
          </cell>
        </row>
        <row r="18">
          <cell r="B18">
            <v>68.900971931922854</v>
          </cell>
          <cell r="C18">
            <v>6.7554946744468314</v>
          </cell>
          <cell r="D18">
            <v>3.5820823323826358</v>
          </cell>
          <cell r="E18">
            <v>16.215863043937251</v>
          </cell>
          <cell r="F18">
            <v>78.709738426525774</v>
          </cell>
          <cell r="G18">
            <v>7.412533588911967</v>
          </cell>
          <cell r="H18">
            <v>4.6349869361229681</v>
          </cell>
          <cell r="I18">
            <v>20.697558511885422</v>
          </cell>
          <cell r="J18">
            <v>81.565402350187185</v>
          </cell>
          <cell r="K18">
            <v>4.8743812825614974</v>
          </cell>
          <cell r="L18">
            <v>3.0093789261729693</v>
          </cell>
          <cell r="M18">
            <v>22.052068019724683</v>
          </cell>
          <cell r="P18">
            <v>3206.4589999999998</v>
          </cell>
          <cell r="Q18">
            <v>1700.2159999999999</v>
          </cell>
          <cell r="S18">
            <v>56717.621999999996</v>
          </cell>
          <cell r="T18">
            <v>35464.991000000002</v>
          </cell>
          <cell r="V18">
            <v>131692.50599999996</v>
          </cell>
          <cell r="W18">
            <v>81305.221999999994</v>
          </cell>
        </row>
        <row r="19">
          <cell r="B19">
            <v>31.099028068077132</v>
          </cell>
          <cell r="C19">
            <v>3.784723619662135</v>
          </cell>
          <cell r="D19">
            <v>1.8523561288046946</v>
          </cell>
          <cell r="E19">
            <v>16.316188775771078</v>
          </cell>
          <cell r="F19">
            <v>21.290261573474186</v>
          </cell>
          <cell r="G19">
            <v>2.8688661038265151</v>
          </cell>
          <cell r="H19">
            <v>1.1925258441302613</v>
          </cell>
          <cell r="I19">
            <v>36.009636807017991</v>
          </cell>
          <cell r="J19">
            <v>18.434597649812819</v>
          </cell>
          <cell r="K19">
            <v>3.1583745912588634</v>
          </cell>
          <cell r="L19">
            <v>1.5184759309414513</v>
          </cell>
          <cell r="M19">
            <v>27.84552388679883</v>
          </cell>
          <cell r="P19">
            <v>1447.2619999999999</v>
          </cell>
          <cell r="Q19">
            <v>708.33300000000008</v>
          </cell>
          <cell r="S19">
            <v>15341.596</v>
          </cell>
          <cell r="T19">
            <v>6377.1710000000003</v>
          </cell>
          <cell r="V19">
            <v>29763.824999999997</v>
          </cell>
          <cell r="W19">
            <v>14309.781999999999</v>
          </cell>
        </row>
        <row r="21">
          <cell r="B21">
            <v>2.8304662011323845</v>
          </cell>
          <cell r="C21">
            <v>3.8194925707763958</v>
          </cell>
          <cell r="D21">
            <v>1.880140737987136</v>
          </cell>
          <cell r="E21">
            <v>19.897207755727976</v>
          </cell>
          <cell r="F21">
            <v>1.06208479808926</v>
          </cell>
          <cell r="G21">
            <v>5.0500064994922482</v>
          </cell>
          <cell r="H21">
            <v>2.932346554246346</v>
          </cell>
          <cell r="I21">
            <v>14.6148720159931</v>
          </cell>
          <cell r="J21">
            <v>1.670442393491526</v>
          </cell>
          <cell r="K21">
            <v>4.3066442274838002</v>
          </cell>
          <cell r="L21">
            <v>1.3205401844612226</v>
          </cell>
          <cell r="M21">
            <v>37.06752044374656</v>
          </cell>
          <cell r="P21">
            <v>131.72200000000001</v>
          </cell>
          <cell r="Q21">
            <v>64.84</v>
          </cell>
          <cell r="S21">
            <v>765.33</v>
          </cell>
          <cell r="T21">
            <v>444.39799999999997</v>
          </cell>
          <cell r="V21">
            <v>2697.0349999999999</v>
          </cell>
          <cell r="W21">
            <v>826.98800000000006</v>
          </cell>
        </row>
        <row r="22">
          <cell r="B22">
            <v>2.8377077181893795</v>
          </cell>
          <cell r="C22">
            <v>3.6132941557274263</v>
          </cell>
          <cell r="D22">
            <v>1.9491305838417277</v>
          </cell>
          <cell r="E22">
            <v>16.327550564520404</v>
          </cell>
          <cell r="F22">
            <v>1.6593949159981167</v>
          </cell>
          <cell r="G22">
            <v>5.0938823076147761</v>
          </cell>
          <cell r="H22">
            <v>3.2230947554372289</v>
          </cell>
          <cell r="I22">
            <v>13.103440778024112</v>
          </cell>
          <cell r="J22">
            <v>1.7902828474406502</v>
          </cell>
          <cell r="K22">
            <v>2.9472661811365062</v>
          </cell>
          <cell r="L22">
            <v>1.519425186408258</v>
          </cell>
          <cell r="M22">
            <v>22.181333840738269</v>
          </cell>
          <cell r="P22">
            <v>132.059</v>
          </cell>
          <cell r="Q22">
            <v>71.237000000000009</v>
          </cell>
          <cell r="S22">
            <v>1195.7470000000003</v>
          </cell>
          <cell r="T22">
            <v>756.59499999999991</v>
          </cell>
          <cell r="V22">
            <v>2890.5250000000005</v>
          </cell>
          <cell r="W22">
            <v>1490.173</v>
          </cell>
        </row>
        <row r="23">
          <cell r="B23">
            <v>5.3874952967743441</v>
          </cell>
          <cell r="C23">
            <v>3.9503992247909339</v>
          </cell>
          <cell r="D23">
            <v>2.1180224290671892</v>
          </cell>
          <cell r="E23">
            <v>15.228203686198494</v>
          </cell>
          <cell r="F23">
            <v>3.0977938173017634</v>
          </cell>
          <cell r="G23">
            <v>5.7193411952797586</v>
          </cell>
          <cell r="H23">
            <v>3.5283805761114437</v>
          </cell>
          <cell r="I23">
            <v>16.999739276047531</v>
          </cell>
          <cell r="J23">
            <v>3.0207288681668363</v>
          </cell>
          <cell r="K23">
            <v>2.5980219034650331</v>
          </cell>
          <cell r="L23">
            <v>1.2529906447660104</v>
          </cell>
          <cell r="M23">
            <v>24.880575941972765</v>
          </cell>
          <cell r="P23">
            <v>250.71899999999999</v>
          </cell>
          <cell r="Q23">
            <v>134.42400000000001</v>
          </cell>
          <cell r="S23">
            <v>2232.2460000000001</v>
          </cell>
          <cell r="T23">
            <v>1377.1190000000001</v>
          </cell>
          <cell r="V23">
            <v>4877.1579999999994</v>
          </cell>
          <cell r="W23">
            <v>2352.1869999999999</v>
          </cell>
        </row>
        <row r="24">
          <cell r="B24">
            <v>12.330992769012152</v>
          </cell>
          <cell r="C24">
            <v>3.4506029219814986</v>
          </cell>
          <cell r="D24">
            <v>1.9733047143046898</v>
          </cell>
          <cell r="E24">
            <v>22.147251023786705</v>
          </cell>
          <cell r="F24">
            <v>6.0577024302428573</v>
          </cell>
          <cell r="G24">
            <v>2.8047941872607565</v>
          </cell>
          <cell r="H24">
            <v>2.0024097491958126</v>
          </cell>
          <cell r="I24">
            <v>19.380898588886065</v>
          </cell>
          <cell r="J24">
            <v>9.1083340671230815</v>
          </cell>
          <cell r="K24">
            <v>2.4330121216812697</v>
          </cell>
          <cell r="L24">
            <v>1.4580927468234715</v>
          </cell>
          <cell r="M24">
            <v>19.291550880451236</v>
          </cell>
          <cell r="P24">
            <v>573.85</v>
          </cell>
          <cell r="Q24">
            <v>328.16899999999998</v>
          </cell>
          <cell r="S24">
            <v>4365.1329999999998</v>
          </cell>
          <cell r="T24">
            <v>3116.3729999999996</v>
          </cell>
          <cell r="V24">
            <v>14705.982</v>
          </cell>
          <cell r="W24">
            <v>8813.2260000000006</v>
          </cell>
        </row>
        <row r="25">
          <cell r="B25">
            <v>13.138260759508356</v>
          </cell>
          <cell r="C25">
            <v>4.8440920138058097</v>
          </cell>
          <cell r="D25">
            <v>3.3496219120812882</v>
          </cell>
          <cell r="E25">
            <v>16.239953681442159</v>
          </cell>
          <cell r="F25">
            <v>10.834198894581393</v>
          </cell>
          <cell r="G25">
            <v>4.9039851674882211</v>
          </cell>
          <cell r="H25">
            <v>2.8901571039423137</v>
          </cell>
          <cell r="I25">
            <v>25.848314578677016</v>
          </cell>
          <cell r="J25">
            <v>14.412015221626708</v>
          </cell>
          <cell r="K25">
            <v>2.4893441702101877</v>
          </cell>
          <cell r="L25">
            <v>1.5246566031677673</v>
          </cell>
          <cell r="M25">
            <v>21.120600610826948</v>
          </cell>
          <cell r="P25">
            <v>611.41799999999989</v>
          </cell>
          <cell r="Q25">
            <v>422.78699999999998</v>
          </cell>
          <cell r="S25">
            <v>7807.0389999999989</v>
          </cell>
          <cell r="T25">
            <v>4601.0680000000002</v>
          </cell>
          <cell r="V25">
            <v>23269.110999999994</v>
          </cell>
          <cell r="W25">
            <v>14251.706999999997</v>
          </cell>
        </row>
        <row r="26">
          <cell r="B26">
            <v>63.475077255383368</v>
          </cell>
          <cell r="C26">
            <v>6.8694173904184339</v>
          </cell>
          <cell r="D26">
            <v>3.2256822999249772</v>
          </cell>
          <cell r="E26">
            <v>15.022446193287434</v>
          </cell>
          <cell r="F26">
            <v>77.288825143786582</v>
          </cell>
          <cell r="G26">
            <v>6.1375087631490395</v>
          </cell>
          <cell r="H26">
            <v>3.4764705743434745</v>
          </cell>
          <cell r="I26">
            <v>24.691497101028776</v>
          </cell>
          <cell r="J26">
            <v>69.998196602151197</v>
          </cell>
          <cell r="K26">
            <v>6.4342026923133897</v>
          </cell>
          <cell r="L26">
            <v>3.8645529935161655</v>
          </cell>
          <cell r="M26">
            <v>23.645109582209763</v>
          </cell>
          <cell r="P26">
            <v>2953.953</v>
          </cell>
          <cell r="Q26">
            <v>1387.0919999999999</v>
          </cell>
          <cell r="S26">
            <v>55693.722999999998</v>
          </cell>
          <cell r="T26">
            <v>31546.609</v>
          </cell>
          <cell r="V26">
            <v>113016.51999999996</v>
          </cell>
          <cell r="W26">
            <v>67880.722999999998</v>
          </cell>
        </row>
        <row r="27">
          <cell r="B27">
            <v>100</v>
          </cell>
          <cell r="C27">
            <v>5.4299909917886238</v>
          </cell>
          <cell r="D27">
            <v>2.8103101525169856</v>
          </cell>
          <cell r="E27">
            <v>16.247063371439761</v>
          </cell>
          <cell r="F27">
            <v>100</v>
          </cell>
          <cell r="G27">
            <v>5.5433577241078948</v>
          </cell>
          <cell r="H27">
            <v>3.218825826226337</v>
          </cell>
          <cell r="I27">
            <v>23.957540033254315</v>
          </cell>
          <cell r="J27">
            <v>100</v>
          </cell>
          <cell r="K27">
            <v>4.4306161933548953</v>
          </cell>
          <cell r="L27">
            <v>2.6238264082075129</v>
          </cell>
          <cell r="M27">
            <v>23.120068298839275</v>
          </cell>
          <cell r="P27">
            <v>4653.7210000000005</v>
          </cell>
          <cell r="Q27">
            <v>2408.5490000000004</v>
          </cell>
          <cell r="S27">
            <v>72059.218000000023</v>
          </cell>
          <cell r="T27">
            <v>41842.161999999989</v>
          </cell>
          <cell r="V27">
            <v>161456.33099999995</v>
          </cell>
          <cell r="W27">
            <v>95615.004000000015</v>
          </cell>
        </row>
        <row r="46">
          <cell r="B46">
            <v>33.036423971269443</v>
          </cell>
          <cell r="C46">
            <v>24.982901089894035</v>
          </cell>
          <cell r="D46">
            <v>14.495342060263889</v>
          </cell>
          <cell r="E46">
            <v>10.833778342069815</v>
          </cell>
          <cell r="F46">
            <v>22.617042555193972</v>
          </cell>
          <cell r="G46">
            <v>16.495153378484645</v>
          </cell>
          <cell r="H46">
            <v>10.912017898126573</v>
          </cell>
          <cell r="I46">
            <v>14.54926301094439</v>
          </cell>
          <cell r="P46">
            <v>1537.423</v>
          </cell>
          <cell r="Q46">
            <v>892.029</v>
          </cell>
          <cell r="S46">
            <v>16297.664000000001</v>
          </cell>
          <cell r="T46">
            <v>10781.373</v>
          </cell>
        </row>
        <row r="47">
          <cell r="B47">
            <v>16.871724798285072</v>
          </cell>
          <cell r="C47">
            <v>8.22013193870667</v>
          </cell>
          <cell r="D47">
            <v>5.9494281022828588</v>
          </cell>
          <cell r="E47">
            <v>19.570331256057656</v>
          </cell>
          <cell r="F47">
            <v>47.134645563319857</v>
          </cell>
          <cell r="G47">
            <v>10.555824311769088</v>
          </cell>
          <cell r="H47">
            <v>6.7619344414383882</v>
          </cell>
          <cell r="I47">
            <v>21.013472837527335</v>
          </cell>
          <cell r="P47">
            <v>785.16300000000001</v>
          </cell>
          <cell r="Q47">
            <v>568.27199999999993</v>
          </cell>
          <cell r="S47">
            <v>33964.856999999996</v>
          </cell>
          <cell r="T47">
            <v>21757.48</v>
          </cell>
        </row>
        <row r="48">
          <cell r="B48">
            <v>6.7770929971951475</v>
          </cell>
          <cell r="C48">
            <v>2.4892061551750153</v>
          </cell>
          <cell r="D48">
            <v>0.89630111133350532</v>
          </cell>
          <cell r="E48">
            <v>10.856820350870517</v>
          </cell>
          <cell r="F48">
            <v>3.6318115469973584</v>
          </cell>
          <cell r="G48">
            <v>0.76299107276057054</v>
          </cell>
          <cell r="H48">
            <v>0.35668747737204659</v>
          </cell>
          <cell r="I48">
            <v>19.000212070437954</v>
          </cell>
          <cell r="P48">
            <v>315.387</v>
          </cell>
          <cell r="Q48">
            <v>113.56299999999999</v>
          </cell>
          <cell r="S48">
            <v>2617.0549999999998</v>
          </cell>
          <cell r="T48">
            <v>1223.4359999999999</v>
          </cell>
        </row>
        <row r="49">
          <cell r="B49">
            <v>10.56833875515958</v>
          </cell>
          <cell r="C49">
            <v>6.4079826660916499</v>
          </cell>
          <cell r="D49">
            <v>3.6823610805289286</v>
          </cell>
          <cell r="E49">
            <v>14.126277649795352</v>
          </cell>
          <cell r="F49">
            <v>12.233975395070201</v>
          </cell>
          <cell r="G49">
            <v>9.1325666984928979</v>
          </cell>
          <cell r="H49">
            <v>3.1864393617922109</v>
          </cell>
          <cell r="I49">
            <v>47.302547600549786</v>
          </cell>
          <cell r="P49">
            <v>491.82100000000003</v>
          </cell>
          <cell r="Q49">
            <v>282.62599999999998</v>
          </cell>
          <cell r="S49">
            <v>8815.7070000000003</v>
          </cell>
          <cell r="T49">
            <v>3075.884</v>
          </cell>
        </row>
        <row r="50">
          <cell r="B50">
            <v>5.3672749182858182</v>
          </cell>
          <cell r="C50">
            <v>7.4137570252128526</v>
          </cell>
          <cell r="D50">
            <v>5.7207308150656777</v>
          </cell>
          <cell r="E50">
            <v>12.874232318298647</v>
          </cell>
          <cell r="F50">
            <v>3.0850834379024197</v>
          </cell>
          <cell r="G50">
            <v>7.0564810956715061</v>
          </cell>
          <cell r="H50">
            <v>4.6450809855845518</v>
          </cell>
          <cell r="I50">
            <v>17.828317110396487</v>
          </cell>
          <cell r="P50">
            <v>249.77799999999999</v>
          </cell>
          <cell r="Q50">
            <v>192.738</v>
          </cell>
          <cell r="S50">
            <v>2223.087</v>
          </cell>
          <cell r="T50">
            <v>1463.395</v>
          </cell>
        </row>
        <row r="51">
          <cell r="B51">
            <v>2.0583528750434334</v>
          </cell>
          <cell r="C51">
            <v>2.6105441018163988</v>
          </cell>
          <cell r="D51">
            <v>1.2828975159088123</v>
          </cell>
          <cell r="E51">
            <v>18.96231339388245</v>
          </cell>
          <cell r="F51">
            <v>0.87638059019735648</v>
          </cell>
          <cell r="G51">
            <v>3.9086038079972409</v>
          </cell>
          <cell r="H51">
            <v>1.8949127737041729</v>
          </cell>
          <cell r="I51">
            <v>20.532910644753155</v>
          </cell>
          <cell r="P51">
            <v>95.79000000000002</v>
          </cell>
          <cell r="Q51">
            <v>47.074000000000005</v>
          </cell>
          <cell r="S51">
            <v>631.51299999999992</v>
          </cell>
          <cell r="T51">
            <v>306.161</v>
          </cell>
        </row>
        <row r="52">
          <cell r="B52">
            <v>4.3537418766617071</v>
          </cell>
          <cell r="C52">
            <v>5.7387714824033775</v>
          </cell>
          <cell r="D52">
            <v>1.26917399033129</v>
          </cell>
          <cell r="E52">
            <v>26.361352542556922</v>
          </cell>
          <cell r="F52">
            <v>1.3409942916671669</v>
          </cell>
          <cell r="G52">
            <v>3.6019283741422159</v>
          </cell>
          <cell r="H52">
            <v>0.87807417845534608</v>
          </cell>
          <cell r="I52">
            <v>35.633595843983819</v>
          </cell>
          <cell r="P52">
            <v>202.61099999999999</v>
          </cell>
          <cell r="Q52">
            <v>44.808999999999997</v>
          </cell>
          <cell r="S52">
            <v>966.31</v>
          </cell>
          <cell r="T52">
            <v>235.566</v>
          </cell>
        </row>
      </sheetData>
      <sheetData sheetId="5">
        <row r="3">
          <cell r="B3">
            <v>9.8957224941476909</v>
          </cell>
          <cell r="C3">
            <v>3.1172507554798892</v>
          </cell>
          <cell r="D3">
            <v>6.7784717386678022</v>
          </cell>
          <cell r="E3">
            <v>1.8637245166287677</v>
          </cell>
          <cell r="G3">
            <v>8.359763541874436</v>
          </cell>
          <cell r="H3">
            <v>1.2745287473725049</v>
          </cell>
          <cell r="I3">
            <v>7.0852347945019307</v>
          </cell>
          <cell r="J3">
            <v>3.3229833731011049</v>
          </cell>
          <cell r="L3">
            <v>7.8782184979287173</v>
          </cell>
          <cell r="M3">
            <v>0.97273460119101895</v>
          </cell>
          <cell r="N3">
            <v>6.9054838967376986</v>
          </cell>
          <cell r="O3">
            <v>2.300522558243471</v>
          </cell>
          <cell r="R3">
            <v>465</v>
          </cell>
          <cell r="S3">
            <v>146.479613</v>
          </cell>
          <cell r="W3">
            <v>3814</v>
          </cell>
          <cell r="X3">
            <v>581.48207400000001</v>
          </cell>
          <cell r="AB3">
            <v>16846.777000000002</v>
          </cell>
          <cell r="AC3">
            <v>2080.0949999999998</v>
          </cell>
          <cell r="AG3">
            <v>4699</v>
          </cell>
          <cell r="AH3">
            <v>45623.3</v>
          </cell>
          <cell r="AI3">
            <v>213839.93099999995</v>
          </cell>
        </row>
        <row r="4">
          <cell r="B4">
            <v>19.136408243375858</v>
          </cell>
          <cell r="C4">
            <v>6.0844864654890412</v>
          </cell>
          <cell r="D4">
            <v>13.051921777886816</v>
          </cell>
          <cell r="E4">
            <v>4.0149642485640333</v>
          </cell>
          <cell r="G4">
            <v>19.825773916421269</v>
          </cell>
          <cell r="H4">
            <v>5.3881783923000226</v>
          </cell>
          <cell r="I4">
            <v>14.437595524121246</v>
          </cell>
          <cell r="J4">
            <v>4.0804203372318026</v>
          </cell>
          <cell r="L4">
            <v>15.392723840195577</v>
          </cell>
          <cell r="M4">
            <v>3.1702717942803731</v>
          </cell>
          <cell r="N4">
            <v>12.222452045915205</v>
          </cell>
          <cell r="O4">
            <v>3.5065200426916614</v>
          </cell>
          <cell r="R4">
            <v>1170</v>
          </cell>
          <cell r="S4">
            <v>372.00550249999998</v>
          </cell>
          <cell r="W4">
            <v>28990</v>
          </cell>
          <cell r="X4">
            <v>7878.7991959999999</v>
          </cell>
          <cell r="AB4">
            <v>68511.47100000002</v>
          </cell>
          <cell r="AC4">
            <v>14110.562</v>
          </cell>
          <cell r="AG4">
            <v>6114</v>
          </cell>
          <cell r="AH4">
            <v>146223.79999999999</v>
          </cell>
          <cell r="AI4">
            <v>445089.97700000007</v>
          </cell>
        </row>
        <row r="5">
          <cell r="B5">
            <v>7.7828054298642533</v>
          </cell>
          <cell r="C5">
            <v>2.4240814479638009</v>
          </cell>
          <cell r="D5">
            <v>5.358723981900452</v>
          </cell>
          <cell r="E5">
            <v>2.0108034424567465</v>
          </cell>
          <cell r="G5">
            <v>12.280882095066483</v>
          </cell>
          <cell r="H5">
            <v>8.8713762932415841E-2</v>
          </cell>
          <cell r="I5">
            <v>12.192168332134067</v>
          </cell>
          <cell r="J5">
            <v>2.004140652673609</v>
          </cell>
          <cell r="L5">
            <v>7.2356671620047717</v>
          </cell>
          <cell r="M5">
            <v>1.0536390216443492</v>
          </cell>
          <cell r="N5">
            <v>6.1820281403604227</v>
          </cell>
          <cell r="O5">
            <v>1.892037611283385</v>
          </cell>
          <cell r="R5">
            <v>86</v>
          </cell>
          <cell r="S5">
            <v>26.786100000000001</v>
          </cell>
          <cell r="W5">
            <v>2031</v>
          </cell>
          <cell r="X5">
            <v>14.671393400000001</v>
          </cell>
          <cell r="AB5">
            <v>6182.2969999999987</v>
          </cell>
          <cell r="AC5">
            <v>900.24999999999989</v>
          </cell>
          <cell r="AG5">
            <v>1105</v>
          </cell>
          <cell r="AH5">
            <v>16537.900000000001</v>
          </cell>
          <cell r="AI5">
            <v>85441.97600000001</v>
          </cell>
        </row>
        <row r="6">
          <cell r="B6">
            <v>8.6229946524064172</v>
          </cell>
          <cell r="C6">
            <v>0.56559806818181813</v>
          </cell>
          <cell r="D6">
            <v>8.0573965842245983</v>
          </cell>
          <cell r="E6">
            <v>2.4883408888014134</v>
          </cell>
          <cell r="G6">
            <v>7.6868409713660029</v>
          </cell>
          <cell r="H6">
            <v>0.65422615652355565</v>
          </cell>
          <cell r="I6">
            <v>7.0326148148424474</v>
          </cell>
          <cell r="J6">
            <v>2.4186228037055759</v>
          </cell>
          <cell r="L6">
            <v>8.7515514799326617</v>
          </cell>
          <cell r="M6">
            <v>1.5390775096346438</v>
          </cell>
          <cell r="N6">
            <v>7.2124739702980181</v>
          </cell>
          <cell r="O6">
            <v>2.4339176011414154</v>
          </cell>
          <cell r="R6">
            <v>129</v>
          </cell>
          <cell r="S6">
            <v>8.4613470999999993</v>
          </cell>
          <cell r="W6">
            <v>4121</v>
          </cell>
          <cell r="X6">
            <v>350.73783900000001</v>
          </cell>
          <cell r="AB6">
            <v>25837.082999999995</v>
          </cell>
          <cell r="AC6">
            <v>4543.7969999999996</v>
          </cell>
          <cell r="AG6">
            <v>1496</v>
          </cell>
          <cell r="AH6">
            <v>53611.100000000006</v>
          </cell>
          <cell r="AI6">
            <v>295228.60100000002</v>
          </cell>
        </row>
        <row r="7">
          <cell r="B7">
            <v>29.840933191940618</v>
          </cell>
          <cell r="C7">
            <v>4.6905702439024388</v>
          </cell>
          <cell r="D7">
            <v>25.150362948038179</v>
          </cell>
          <cell r="E7">
            <v>4.1095022022387342</v>
          </cell>
          <cell r="G7">
            <v>37.215732280255338</v>
          </cell>
          <cell r="H7">
            <v>4.6429697680694852</v>
          </cell>
          <cell r="I7">
            <v>32.572762512185854</v>
          </cell>
          <cell r="J7">
            <v>3.9465873471784283</v>
          </cell>
          <cell r="L7">
            <v>32.727628568054953</v>
          </cell>
          <cell r="M7">
            <v>4.5662626659010943</v>
          </cell>
          <cell r="N7">
            <v>28.161365902153861</v>
          </cell>
          <cell r="O7">
            <v>3.4814304709361168</v>
          </cell>
          <cell r="R7">
            <v>1407</v>
          </cell>
          <cell r="S7">
            <v>221.16038699999999</v>
          </cell>
          <cell r="W7">
            <v>20271</v>
          </cell>
          <cell r="X7">
            <v>2528.9745600000001</v>
          </cell>
          <cell r="AB7">
            <v>65720.328999999998</v>
          </cell>
          <cell r="AC7">
            <v>9169.509</v>
          </cell>
          <cell r="AG7">
            <v>4715</v>
          </cell>
          <cell r="AH7">
            <v>54468.9</v>
          </cell>
          <cell r="AI7">
            <v>200809.93299999999</v>
          </cell>
        </row>
        <row r="8">
          <cell r="B8">
            <v>43.03091738469336</v>
          </cell>
          <cell r="C8">
            <v>9.9184615762797765</v>
          </cell>
          <cell r="D8">
            <v>33.112455808413586</v>
          </cell>
          <cell r="E8">
            <v>4.2157853340193761</v>
          </cell>
          <cell r="G8">
            <v>43.083594865839331</v>
          </cell>
          <cell r="H8">
            <v>11.820151598481509</v>
          </cell>
          <cell r="I8">
            <v>31.263443267357822</v>
          </cell>
          <cell r="J8">
            <v>3.8325184517372897</v>
          </cell>
          <cell r="L8">
            <v>36.156905533127961</v>
          </cell>
          <cell r="M8">
            <v>9.7759687302530551</v>
          </cell>
          <cell r="N8">
            <v>26.380936802874906</v>
          </cell>
          <cell r="O8">
            <v>3.8208109598583579</v>
          </cell>
          <cell r="R8">
            <v>5094</v>
          </cell>
          <cell r="S8">
            <v>1174.1474814000001</v>
          </cell>
          <cell r="W8">
            <v>144610</v>
          </cell>
          <cell r="X8">
            <v>39674.315199999997</v>
          </cell>
          <cell r="AB8">
            <v>309474.90499999991</v>
          </cell>
          <cell r="AC8">
            <v>83674.665999999997</v>
          </cell>
          <cell r="AG8">
            <v>11838</v>
          </cell>
          <cell r="AH8">
            <v>335649.80000000005</v>
          </cell>
          <cell r="AI8">
            <v>855921.98900000006</v>
          </cell>
        </row>
        <row r="9">
          <cell r="B9">
            <v>17.89924973204716</v>
          </cell>
          <cell r="C9">
            <v>0.86517114683815655</v>
          </cell>
          <cell r="D9">
            <v>17.034078585209002</v>
          </cell>
          <cell r="E9">
            <v>8.2789401516775989</v>
          </cell>
          <cell r="G9">
            <v>6.7532668767109127</v>
          </cell>
          <cell r="H9">
            <v>3.1891326248644178</v>
          </cell>
          <cell r="I9">
            <v>3.5641342518464949</v>
          </cell>
          <cell r="J9">
            <v>1.8564915859962983</v>
          </cell>
          <cell r="L9">
            <v>13.354518794221113</v>
          </cell>
          <cell r="M9">
            <v>2.5048007853027703</v>
          </cell>
          <cell r="N9">
            <v>10.849718008918343</v>
          </cell>
          <cell r="O9">
            <v>4.6180818914434703</v>
          </cell>
          <cell r="R9">
            <v>167</v>
          </cell>
          <cell r="S9">
            <v>8.0720468000000007</v>
          </cell>
          <cell r="W9">
            <v>523</v>
          </cell>
          <cell r="X9">
            <v>246.979187</v>
          </cell>
          <cell r="AB9">
            <v>7762.1570000000011</v>
          </cell>
          <cell r="AC9">
            <v>1455.886</v>
          </cell>
          <cell r="AG9">
            <v>933</v>
          </cell>
          <cell r="AH9">
            <v>7744.4000000000005</v>
          </cell>
          <cell r="AI9">
            <v>58123.823999999993</v>
          </cell>
        </row>
        <row r="10">
          <cell r="B10">
            <v>4.2501811156725431</v>
          </cell>
          <cell r="C10">
            <v>1.837472349673992</v>
          </cell>
          <cell r="D10">
            <v>2.4127087659985511</v>
          </cell>
          <cell r="E10">
            <v>5.5063659416715902</v>
          </cell>
          <cell r="G10">
            <v>2.4643991661878735</v>
          </cell>
          <cell r="H10">
            <v>0.90593309844776093</v>
          </cell>
          <cell r="I10">
            <v>1.5584660677401125</v>
          </cell>
          <cell r="J10">
            <v>6.7432779744782412</v>
          </cell>
          <cell r="L10">
            <v>3.3393352303932708</v>
          </cell>
          <cell r="M10">
            <v>1.004428680094946</v>
          </cell>
          <cell r="N10">
            <v>2.3349065502983248</v>
          </cell>
          <cell r="O10">
            <v>6.31845181993135</v>
          </cell>
          <cell r="R10">
            <v>704</v>
          </cell>
          <cell r="S10">
            <v>304.35892000000001</v>
          </cell>
          <cell r="W10">
            <v>2595</v>
          </cell>
          <cell r="X10">
            <v>953.94302300000004</v>
          </cell>
          <cell r="AB10">
            <v>18275.227000000003</v>
          </cell>
          <cell r="AC10">
            <v>5496.9510000000009</v>
          </cell>
          <cell r="AG10">
            <v>16564</v>
          </cell>
          <cell r="AH10">
            <v>105299.5</v>
          </cell>
          <cell r="AI10">
            <v>547271.41</v>
          </cell>
        </row>
        <row r="11">
          <cell r="B11">
            <v>14.213605598256281</v>
          </cell>
          <cell r="C11">
            <v>1.338393763909602</v>
          </cell>
          <cell r="D11">
            <v>12.875211834346679</v>
          </cell>
          <cell r="E11">
            <v>2.9437103598809675</v>
          </cell>
          <cell r="G11">
            <v>14.275500061036221</v>
          </cell>
          <cell r="H11">
            <v>3.0054631021513813</v>
          </cell>
          <cell r="I11">
            <v>11.270036958884839</v>
          </cell>
          <cell r="J11">
            <v>2.615143213199298</v>
          </cell>
          <cell r="L11">
            <v>15.160664702614863</v>
          </cell>
          <cell r="M11">
            <v>3.2574253475870694</v>
          </cell>
          <cell r="N11">
            <v>11.903239355027793</v>
          </cell>
          <cell r="O11">
            <v>2.5547910523337207</v>
          </cell>
          <cell r="R11">
            <v>1239</v>
          </cell>
          <cell r="S11">
            <v>116.6677844</v>
          </cell>
          <cell r="W11">
            <v>12279</v>
          </cell>
          <cell r="X11">
            <v>2585.1340599999999</v>
          </cell>
          <cell r="AB11">
            <v>15269.464000000002</v>
          </cell>
          <cell r="AC11">
            <v>3280.8020000000001</v>
          </cell>
          <cell r="AG11">
            <v>8717</v>
          </cell>
          <cell r="AH11">
            <v>86014.5</v>
          </cell>
          <cell r="AI11">
            <v>100717.64199999999</v>
          </cell>
        </row>
        <row r="12">
          <cell r="B12">
            <v>23.343317109696741</v>
          </cell>
          <cell r="C12">
            <v>6.5567184949457138</v>
          </cell>
          <cell r="D12">
            <v>16.786598614751028</v>
          </cell>
          <cell r="E12">
            <v>4.1670686815116538</v>
          </cell>
          <cell r="G12">
            <v>17.930967567749992</v>
          </cell>
          <cell r="H12">
            <v>7.1226936949478583</v>
          </cell>
          <cell r="I12">
            <v>10.808273872802133</v>
          </cell>
          <cell r="J12">
            <v>6.760701265315598</v>
          </cell>
          <cell r="L12">
            <v>22.768103636857511</v>
          </cell>
          <cell r="M12">
            <v>9.7305163138336948</v>
          </cell>
          <cell r="N12">
            <v>13.037587323023816</v>
          </cell>
          <cell r="O12">
            <v>6.4543977169130766</v>
          </cell>
          <cell r="R12">
            <v>1247</v>
          </cell>
          <cell r="S12">
            <v>350.25990200000001</v>
          </cell>
          <cell r="W12">
            <v>8501</v>
          </cell>
          <cell r="X12">
            <v>3376.8405899999998</v>
          </cell>
          <cell r="AB12">
            <v>28721.019000000008</v>
          </cell>
          <cell r="AC12">
            <v>12274.642999999998</v>
          </cell>
          <cell r="AG12">
            <v>5342</v>
          </cell>
          <cell r="AH12">
            <v>47409.599999999999</v>
          </cell>
          <cell r="AI12">
            <v>126145.85500000003</v>
          </cell>
        </row>
        <row r="13">
          <cell r="B13">
            <v>6.7239002381250783</v>
          </cell>
          <cell r="C13">
            <v>2.4364534277478382</v>
          </cell>
          <cell r="D13">
            <v>4.2874468103772401</v>
          </cell>
          <cell r="E13">
            <v>2.4242840184368517</v>
          </cell>
          <cell r="G13">
            <v>8.8560259686600755</v>
          </cell>
          <cell r="H13">
            <v>2.0551701807966816</v>
          </cell>
          <cell r="I13">
            <v>6.8008557878633944</v>
          </cell>
          <cell r="J13">
            <v>2.8623940804454513</v>
          </cell>
          <cell r="L13">
            <v>9.8709008003232395</v>
          </cell>
          <cell r="M13">
            <v>1.8649272696785024</v>
          </cell>
          <cell r="N13">
            <v>8.0059735306447379</v>
          </cell>
          <cell r="O13">
            <v>3.4095764221738913</v>
          </cell>
          <cell r="R13">
            <v>1073</v>
          </cell>
          <cell r="S13">
            <v>388.80923800000005</v>
          </cell>
          <cell r="W13">
            <v>30908</v>
          </cell>
          <cell r="X13">
            <v>7172.6528550000003</v>
          </cell>
          <cell r="AB13">
            <v>57231.332999999991</v>
          </cell>
          <cell r="AC13">
            <v>10812.820000000002</v>
          </cell>
          <cell r="AG13">
            <v>15958</v>
          </cell>
          <cell r="AH13">
            <v>349005.3</v>
          </cell>
          <cell r="AI13">
            <v>579798.48199999996</v>
          </cell>
        </row>
        <row r="14">
          <cell r="B14">
            <v>16.603630862329805</v>
          </cell>
          <cell r="C14">
            <v>3.6313507942511341</v>
          </cell>
          <cell r="D14">
            <v>12.972280068078671</v>
          </cell>
          <cell r="E14">
            <v>2.4390094136863256</v>
          </cell>
          <cell r="G14">
            <v>22.171869606393997</v>
          </cell>
          <cell r="H14">
            <v>1.744482435099707</v>
          </cell>
          <cell r="I14">
            <v>20.427387171294292</v>
          </cell>
          <cell r="J14">
            <v>2.6948137135464743</v>
          </cell>
          <cell r="L14">
            <v>19.502432856506697</v>
          </cell>
          <cell r="M14">
            <v>2.5469702000818546</v>
          </cell>
          <cell r="N14">
            <v>16.955462656424842</v>
          </cell>
          <cell r="O14">
            <v>1.6576419213973799</v>
          </cell>
          <cell r="R14">
            <v>439</v>
          </cell>
          <cell r="S14">
            <v>96.012914999999992</v>
          </cell>
          <cell r="W14">
            <v>2505</v>
          </cell>
          <cell r="X14">
            <v>197.09336999999999</v>
          </cell>
          <cell r="AB14">
            <v>4242.8510000000006</v>
          </cell>
          <cell r="AC14">
            <v>554.10599999999999</v>
          </cell>
          <cell r="AG14">
            <v>2644</v>
          </cell>
          <cell r="AH14">
            <v>11298.1</v>
          </cell>
          <cell r="AI14">
            <v>21755.496000000003</v>
          </cell>
        </row>
        <row r="15">
          <cell r="B15">
            <v>6.5046728971962615</v>
          </cell>
          <cell r="C15">
            <v>1.365038478504673</v>
          </cell>
          <cell r="D15">
            <v>5.139634418691589</v>
          </cell>
          <cell r="E15">
            <v>0.67694628890621256</v>
          </cell>
          <cell r="G15">
            <v>17.065503304035413</v>
          </cell>
          <cell r="H15">
            <v>6.4240490529438175</v>
          </cell>
          <cell r="I15">
            <v>10.641454251091595</v>
          </cell>
          <cell r="J15">
            <v>1.4671814200444018</v>
          </cell>
          <cell r="L15">
            <v>12.23268898448614</v>
          </cell>
          <cell r="M15">
            <v>3.785419423567002</v>
          </cell>
          <cell r="N15">
            <v>8.4472695609191391</v>
          </cell>
          <cell r="O15">
            <v>1.3796372387884479</v>
          </cell>
          <cell r="R15">
            <v>174</v>
          </cell>
          <cell r="S15">
            <v>36.514779300000001</v>
          </cell>
          <cell r="W15">
            <v>4522</v>
          </cell>
          <cell r="X15">
            <v>1702.2380939999998</v>
          </cell>
          <cell r="AB15">
            <v>8335.9560000000019</v>
          </cell>
          <cell r="AC15">
            <v>2579.5710000000004</v>
          </cell>
          <cell r="AG15">
            <v>2675</v>
          </cell>
          <cell r="AH15">
            <v>26497.9</v>
          </cell>
          <cell r="AI15">
            <v>68144.918999999994</v>
          </cell>
        </row>
        <row r="16">
          <cell r="B16">
            <v>54.579439252336449</v>
          </cell>
          <cell r="C16">
            <v>29.558981794392526</v>
          </cell>
          <cell r="D16">
            <v>25.020457457943923</v>
          </cell>
          <cell r="E16">
            <v>4.9532816301574947</v>
          </cell>
          <cell r="G16">
            <v>40.510935353310309</v>
          </cell>
          <cell r="H16">
            <v>20.883093312539451</v>
          </cell>
          <cell r="I16">
            <v>19.627842040770858</v>
          </cell>
          <cell r="J16">
            <v>2.9866088894311309</v>
          </cell>
          <cell r="L16">
            <v>31.361094044006528</v>
          </cell>
          <cell r="M16">
            <v>12.770469606875668</v>
          </cell>
          <cell r="N16">
            <v>18.59062443713086</v>
          </cell>
          <cell r="O16">
            <v>3.314762354422411</v>
          </cell>
          <cell r="R16">
            <v>292</v>
          </cell>
          <cell r="S16">
            <v>158.14055260000001</v>
          </cell>
          <cell r="W16">
            <v>1091</v>
          </cell>
          <cell r="X16">
            <v>562.40258599999993</v>
          </cell>
          <cell r="AB16">
            <v>2989.5380000000005</v>
          </cell>
          <cell r="AC16">
            <v>1217.3620000000001</v>
          </cell>
          <cell r="AG16">
            <v>535</v>
          </cell>
          <cell r="AH16">
            <v>2693.1</v>
          </cell>
          <cell r="AI16">
            <v>9532.6329999999998</v>
          </cell>
        </row>
        <row r="17">
          <cell r="B17">
            <v>11.252115059221659</v>
          </cell>
          <cell r="C17">
            <v>1.5035700507614214</v>
          </cell>
          <cell r="D17">
            <v>9.748545008460237</v>
          </cell>
          <cell r="E17">
            <v>0.38575844465540743</v>
          </cell>
          <cell r="G17">
            <v>8.3002617580005076</v>
          </cell>
          <cell r="H17">
            <v>0.6846317318247066</v>
          </cell>
          <cell r="I17">
            <v>7.6156300261758005</v>
          </cell>
          <cell r="J17">
            <v>1.4520673934330954</v>
          </cell>
          <cell r="L17">
            <v>9.7552954630223994</v>
          </cell>
          <cell r="M17">
            <v>1.0783041344077824</v>
          </cell>
          <cell r="N17">
            <v>8.6769913286146174</v>
          </cell>
          <cell r="O17">
            <v>2.6163047073090069</v>
          </cell>
          <cell r="R17">
            <v>266</v>
          </cell>
          <cell r="S17">
            <v>35.544395999999999</v>
          </cell>
          <cell r="W17">
            <v>983</v>
          </cell>
          <cell r="X17">
            <v>81.080936000000008</v>
          </cell>
          <cell r="AB17">
            <v>3539.5039999999995</v>
          </cell>
          <cell r="AC17">
            <v>391.2399999999999</v>
          </cell>
          <cell r="AG17">
            <v>2364</v>
          </cell>
          <cell r="AH17">
            <v>11843</v>
          </cell>
          <cell r="AI17">
            <v>36282.898999999998</v>
          </cell>
        </row>
        <row r="18">
          <cell r="B18">
            <v>19.429462329344346</v>
          </cell>
          <cell r="C18">
            <v>4.7646034843249616</v>
          </cell>
          <cell r="D18">
            <v>14.664858845019385</v>
          </cell>
          <cell r="E18">
            <v>4.3491266427097086</v>
          </cell>
          <cell r="G18">
            <v>27.047330181307487</v>
          </cell>
          <cell r="H18">
            <v>6.8260221666956156</v>
          </cell>
          <cell r="I18">
            <v>20.221308014611871</v>
          </cell>
          <cell r="J18">
            <v>3.934926452599719</v>
          </cell>
          <cell r="L18">
            <v>19.195504318416234</v>
          </cell>
          <cell r="M18">
            <v>4.4945950197649847</v>
          </cell>
          <cell r="N18">
            <v>14.700909298651249</v>
          </cell>
          <cell r="O18">
            <v>3.7493714051822655</v>
          </cell>
          <cell r="R18">
            <v>9222</v>
          </cell>
          <cell r="S18">
            <v>2261.4713978</v>
          </cell>
          <cell r="W18">
            <v>206955</v>
          </cell>
          <cell r="X18">
            <v>52229.902472399997</v>
          </cell>
          <cell r="AB18">
            <v>518610.24600000004</v>
          </cell>
          <cell r="AC18">
            <v>121431.716</v>
          </cell>
          <cell r="AG18">
            <v>47464</v>
          </cell>
          <cell r="AH18">
            <v>765158.7</v>
          </cell>
          <cell r="AI18">
            <v>2701727.6409999998</v>
          </cell>
        </row>
        <row r="19">
          <cell r="B19">
            <v>12.370864391264549</v>
          </cell>
          <cell r="C19">
            <v>3.0912764935268737</v>
          </cell>
          <cell r="D19">
            <v>9.2795878977376756</v>
          </cell>
          <cell r="E19">
            <v>2.5743107436632426</v>
          </cell>
          <cell r="G19">
            <v>11.367497473172621</v>
          </cell>
          <cell r="H19">
            <v>2.9316700044786326</v>
          </cell>
          <cell r="I19">
            <v>8.4358274686939883</v>
          </cell>
          <cell r="J19">
            <v>3.0649491593389659</v>
          </cell>
          <cell r="L19">
            <v>12.76872703404133</v>
          </cell>
          <cell r="M19">
            <v>3.3012810616279231</v>
          </cell>
          <cell r="N19">
            <v>9.4674459724134064</v>
          </cell>
          <cell r="O19">
            <v>3.5070613989942454</v>
          </cell>
          <cell r="R19">
            <v>4730</v>
          </cell>
          <cell r="S19">
            <v>1181.9495673000001</v>
          </cell>
          <cell r="W19">
            <v>60789</v>
          </cell>
          <cell r="X19">
            <v>15677.442491000002</v>
          </cell>
          <cell r="AB19">
            <v>120329.66500000001</v>
          </cell>
          <cell r="AC19">
            <v>31110.544000000002</v>
          </cell>
          <cell r="AG19">
            <v>38235</v>
          </cell>
          <cell r="AH19">
            <v>534761.5</v>
          </cell>
          <cell r="AI19">
            <v>942377.92599999998</v>
          </cell>
        </row>
        <row r="21">
          <cell r="B21">
            <v>15.714699913018265</v>
          </cell>
          <cell r="C21">
            <v>6.9567808524209918</v>
          </cell>
          <cell r="D21">
            <v>8.7579190605972741</v>
          </cell>
          <cell r="E21">
            <v>1.0681817189936444</v>
          </cell>
          <cell r="G21">
            <v>8.6110194655229311</v>
          </cell>
          <cell r="H21">
            <v>1.236849940613659</v>
          </cell>
          <cell r="I21">
            <v>7.3741695249092718</v>
          </cell>
          <cell r="J21">
            <v>2.5171291147539754</v>
          </cell>
          <cell r="L21">
            <v>9.637086020213852</v>
          </cell>
          <cell r="M21">
            <v>1.7590473245355871</v>
          </cell>
          <cell r="N21">
            <v>7.8780386956782653</v>
          </cell>
          <cell r="O21">
            <v>0.91953282193158958</v>
          </cell>
          <cell r="R21">
            <v>542</v>
          </cell>
          <cell r="S21">
            <v>239.93937160000002</v>
          </cell>
          <cell r="W21">
            <v>1305</v>
          </cell>
          <cell r="X21">
            <v>187.44460850000002</v>
          </cell>
          <cell r="AB21">
            <v>6035.223</v>
          </cell>
          <cell r="AC21">
            <v>1101.6029999999998</v>
          </cell>
          <cell r="AG21">
            <v>3449</v>
          </cell>
          <cell r="AH21">
            <v>15155</v>
          </cell>
          <cell r="AI21">
            <v>62624.977999999996</v>
          </cell>
        </row>
        <row r="22">
          <cell r="B22">
            <v>11.080711354309166</v>
          </cell>
          <cell r="C22">
            <v>4.0085640574555406</v>
          </cell>
          <cell r="D22">
            <v>7.0721472968536254</v>
          </cell>
          <cell r="E22">
            <v>1.258926272009036</v>
          </cell>
          <cell r="G22">
            <v>13.589387497763502</v>
          </cell>
          <cell r="H22">
            <v>4.4660200858815209</v>
          </cell>
          <cell r="I22">
            <v>9.123367411881981</v>
          </cell>
          <cell r="J22">
            <v>1.9102089682031262</v>
          </cell>
          <cell r="L22">
            <v>9.6801894595027651</v>
          </cell>
          <cell r="M22">
            <v>2.2258453077414342</v>
          </cell>
          <cell r="N22">
            <v>7.4543441517613314</v>
          </cell>
          <cell r="O22">
            <v>1.2072610636914847</v>
          </cell>
          <cell r="R22">
            <v>405</v>
          </cell>
          <cell r="S22">
            <v>146.5130163</v>
          </cell>
          <cell r="W22">
            <v>3190</v>
          </cell>
          <cell r="X22">
            <v>1048.3624870000001</v>
          </cell>
          <cell r="AB22">
            <v>9493.8249999999989</v>
          </cell>
          <cell r="AC22">
            <v>2182.9929999999999</v>
          </cell>
          <cell r="AG22">
            <v>3655</v>
          </cell>
          <cell r="AH22">
            <v>23474.2</v>
          </cell>
          <cell r="AI22">
            <v>98074.785000000003</v>
          </cell>
        </row>
        <row r="23">
          <cell r="B23">
            <v>16.811091854419409</v>
          </cell>
          <cell r="C23">
            <v>4.3860813203088069</v>
          </cell>
          <cell r="D23">
            <v>12.425010534110601</v>
          </cell>
          <cell r="E23">
            <v>1.1861600171851521</v>
          </cell>
          <cell r="G23">
            <v>16.764156526952551</v>
          </cell>
          <cell r="H23">
            <v>4.0495711061063746</v>
          </cell>
          <cell r="I23">
            <v>12.714585420846177</v>
          </cell>
          <cell r="J23">
            <v>2.43379271888469</v>
          </cell>
          <cell r="L23">
            <v>9.3071617040817962</v>
          </cell>
          <cell r="M23">
            <v>1.796559433400063</v>
          </cell>
          <cell r="N23">
            <v>7.5106022706817335</v>
          </cell>
          <cell r="O23">
            <v>1.7299570881394251</v>
          </cell>
          <cell r="R23">
            <v>1067</v>
          </cell>
          <cell r="S23">
            <v>278.3845814</v>
          </cell>
          <cell r="W23">
            <v>6543</v>
          </cell>
          <cell r="X23">
            <v>1580.5354540000001</v>
          </cell>
          <cell r="AB23">
            <v>17471.945999999996</v>
          </cell>
          <cell r="AC23">
            <v>3372.6059999999998</v>
          </cell>
          <cell r="AG23">
            <v>6347</v>
          </cell>
          <cell r="AH23">
            <v>39029.700000000004</v>
          </cell>
          <cell r="AI23">
            <v>187725.82400000002</v>
          </cell>
        </row>
        <row r="24">
          <cell r="B24">
            <v>10.855184026942506</v>
          </cell>
          <cell r="C24">
            <v>1.5724534658407503</v>
          </cell>
          <cell r="D24">
            <v>9.2827305611017561</v>
          </cell>
          <cell r="E24">
            <v>1.7482225030857073</v>
          </cell>
          <cell r="G24">
            <v>8.3826325424255934</v>
          </cell>
          <cell r="H24">
            <v>2.3932852883706555</v>
          </cell>
          <cell r="I24">
            <v>5.9893472540549375</v>
          </cell>
          <cell r="J24">
            <v>3.7269029648001113</v>
          </cell>
          <cell r="L24">
            <v>8.733394514855668</v>
          </cell>
          <cell r="M24">
            <v>1.5598076932698113</v>
          </cell>
          <cell r="N24">
            <v>7.1735868215858565</v>
          </cell>
          <cell r="O24">
            <v>2.8075102819698232</v>
          </cell>
          <cell r="R24">
            <v>1805</v>
          </cell>
          <cell r="S24">
            <v>261.4675623</v>
          </cell>
          <cell r="W24">
            <v>13046</v>
          </cell>
          <cell r="X24">
            <v>3724.7010069999997</v>
          </cell>
          <cell r="AB24">
            <v>52787.712</v>
          </cell>
          <cell r="AC24">
            <v>9428.027</v>
          </cell>
          <cell r="AG24">
            <v>16628</v>
          </cell>
          <cell r="AH24">
            <v>155631.29999999999</v>
          </cell>
          <cell r="AI24">
            <v>604435.2159999999</v>
          </cell>
        </row>
        <row r="25">
          <cell r="B25">
            <v>11.385785595436177</v>
          </cell>
          <cell r="C25">
            <v>3.3350085215117669</v>
          </cell>
          <cell r="D25">
            <v>8.0507770739244098</v>
          </cell>
          <cell r="E25">
            <v>3.9454475509710933</v>
          </cell>
          <cell r="G25">
            <v>11.261455082007991</v>
          </cell>
          <cell r="H25">
            <v>2.3933134525643869</v>
          </cell>
          <cell r="I25">
            <v>8.8681416294436044</v>
          </cell>
          <cell r="J25">
            <v>2.9743840715511687</v>
          </cell>
          <cell r="L25">
            <v>8.8727000378707146</v>
          </cell>
          <cell r="M25">
            <v>2.3025270968778035</v>
          </cell>
          <cell r="N25">
            <v>6.5701729409929115</v>
          </cell>
          <cell r="O25">
            <v>2.77430623240727</v>
          </cell>
          <cell r="R25">
            <v>1437</v>
          </cell>
          <cell r="S25">
            <v>420.91142550000006</v>
          </cell>
          <cell r="W25">
            <v>17928</v>
          </cell>
          <cell r="X25">
            <v>3810.1047569000002</v>
          </cell>
          <cell r="AB25">
            <v>82937.444000000003</v>
          </cell>
          <cell r="AC25">
            <v>21522.841000000004</v>
          </cell>
          <cell r="AG25">
            <v>12621</v>
          </cell>
          <cell r="AH25">
            <v>159197.9</v>
          </cell>
          <cell r="AI25">
            <v>934748.652</v>
          </cell>
        </row>
        <row r="26">
          <cell r="B26">
            <v>20.223726133165886</v>
          </cell>
          <cell r="C26">
            <v>4.8750087397381332</v>
          </cell>
          <cell r="D26">
            <v>15.348717393427753</v>
          </cell>
          <cell r="E26">
            <v>4.4764518100660089</v>
          </cell>
          <cell r="G26">
            <v>24.875910825724588</v>
          </cell>
          <cell r="H26">
            <v>6.3427551934739794</v>
          </cell>
          <cell r="I26">
            <v>18.533155632250608</v>
          </cell>
          <cell r="J26">
            <v>3.9115671919201764</v>
          </cell>
          <cell r="L26">
            <v>26.769985870597818</v>
          </cell>
          <cell r="M26">
            <v>6.5433785600090193</v>
          </cell>
          <cell r="N26">
            <v>20.226607310588797</v>
          </cell>
          <cell r="O26">
            <v>4.6513953209495149</v>
          </cell>
          <cell r="R26">
            <v>8696</v>
          </cell>
          <cell r="S26">
            <v>2096.2050079999999</v>
          </cell>
          <cell r="W26">
            <v>225732</v>
          </cell>
          <cell r="X26">
            <v>57556.196649999998</v>
          </cell>
          <cell r="AB26">
            <v>470213.76100000006</v>
          </cell>
          <cell r="AC26">
            <v>114934.19</v>
          </cell>
          <cell r="AG26">
            <v>42999</v>
          </cell>
          <cell r="AH26">
            <v>907432.10000000009</v>
          </cell>
          <cell r="AI26">
            <v>1756496.112</v>
          </cell>
        </row>
        <row r="27">
          <cell r="B27">
            <v>16.280236642201192</v>
          </cell>
          <cell r="C27">
            <v>4.018041009930104</v>
          </cell>
          <cell r="D27">
            <v>12.262195632271087</v>
          </cell>
          <cell r="E27">
            <v>3.5218527008106162</v>
          </cell>
          <cell r="G27">
            <v>20.596956643953988</v>
          </cell>
          <cell r="H27">
            <v>5.2239625911959804</v>
          </cell>
          <cell r="I27">
            <v>15.372994052758006</v>
          </cell>
          <cell r="J27">
            <v>3.6492138761380386</v>
          </cell>
          <cell r="L27">
            <v>17.533518150134309</v>
          </cell>
          <cell r="M27">
            <v>4.1860000264915476</v>
          </cell>
          <cell r="N27">
            <v>13.347518123642761</v>
          </cell>
          <cell r="O27">
            <v>3.6946407171276543</v>
          </cell>
          <cell r="R27">
            <v>13952</v>
          </cell>
          <cell r="S27">
            <v>3443.4209650999996</v>
          </cell>
          <cell r="W27">
            <v>267744</v>
          </cell>
          <cell r="X27">
            <v>67907.344963399984</v>
          </cell>
          <cell r="AB27">
            <v>638939.91099999985</v>
          </cell>
          <cell r="AC27">
            <v>152542.25999999998</v>
          </cell>
          <cell r="AG27">
            <v>85699</v>
          </cell>
          <cell r="AH27">
            <v>1299920.2000000002</v>
          </cell>
          <cell r="AI27">
            <v>3644105.5670000003</v>
          </cell>
        </row>
        <row r="46">
          <cell r="B46">
            <v>30.576766856214459</v>
          </cell>
          <cell r="C46">
            <v>6.9119370154346065</v>
          </cell>
          <cell r="D46">
            <v>23.664829840779852</v>
          </cell>
          <cell r="E46">
            <v>4.4853917553089371</v>
          </cell>
          <cell r="G46">
            <v>31.096316193788219</v>
          </cell>
          <cell r="H46">
            <v>9.9939387992433399</v>
          </cell>
          <cell r="I46">
            <v>21.102377394544881</v>
          </cell>
          <cell r="J46">
            <v>3.9097054838626959</v>
          </cell>
          <cell r="R46">
            <v>1882</v>
          </cell>
          <cell r="S46">
            <v>425.42972329999998</v>
          </cell>
          <cell r="W46">
            <v>30724</v>
          </cell>
          <cell r="X46">
            <v>9874.2813700000006</v>
          </cell>
          <cell r="AG46">
            <v>6155</v>
          </cell>
          <cell r="AH46">
            <v>98802.700000000012</v>
          </cell>
        </row>
        <row r="47">
          <cell r="B47">
            <v>35.922940006282069</v>
          </cell>
          <cell r="C47">
            <v>10.371004012145326</v>
          </cell>
          <cell r="D47">
            <v>25.551935994136741</v>
          </cell>
          <cell r="E47">
            <v>5.6563963794978909</v>
          </cell>
          <cell r="G47">
            <v>44.911149220453986</v>
          </cell>
          <cell r="H47">
            <v>11.687813721414624</v>
          </cell>
          <cell r="I47">
            <v>33.223335499039365</v>
          </cell>
          <cell r="J47">
            <v>4.0985980782251001</v>
          </cell>
          <cell r="R47">
            <v>3431</v>
          </cell>
          <cell r="S47">
            <v>990.53459320000002</v>
          </cell>
          <cell r="W47">
            <v>144508</v>
          </cell>
          <cell r="X47">
            <v>37607.200318199997</v>
          </cell>
          <cell r="AG47">
            <v>9551</v>
          </cell>
          <cell r="AH47">
            <v>321764.2</v>
          </cell>
        </row>
        <row r="48">
          <cell r="B48">
            <v>7.8531965272296764</v>
          </cell>
          <cell r="C48">
            <v>2.5033488555643255</v>
          </cell>
          <cell r="D48">
            <v>5.3498476716653514</v>
          </cell>
          <cell r="E48">
            <v>3.0513764299358694</v>
          </cell>
          <cell r="G48">
            <v>8.8956423830478997</v>
          </cell>
          <cell r="H48">
            <v>2.0554425138936101</v>
          </cell>
          <cell r="I48">
            <v>6.84019986915429</v>
          </cell>
          <cell r="J48">
            <v>2.8924643057808144</v>
          </cell>
          <cell r="R48">
            <v>995</v>
          </cell>
          <cell r="S48">
            <v>317.17430000000002</v>
          </cell>
          <cell r="W48">
            <v>30512</v>
          </cell>
          <cell r="X48">
            <v>7050.1554899999992</v>
          </cell>
          <cell r="AG48">
            <v>12670</v>
          </cell>
          <cell r="AH48">
            <v>342999.4</v>
          </cell>
        </row>
        <row r="49">
          <cell r="B49">
            <v>24.198592650508211</v>
          </cell>
          <cell r="C49">
            <v>4.6183192598384162</v>
          </cell>
          <cell r="D49">
            <v>19.580273390669795</v>
          </cell>
          <cell r="E49">
            <v>4.7438802082111859</v>
          </cell>
          <cell r="G49">
            <v>18.866595393782685</v>
          </cell>
          <cell r="H49">
            <v>5.117346856534315</v>
          </cell>
          <cell r="I49">
            <v>13.74924853724837</v>
          </cell>
          <cell r="J49">
            <v>5.2460351626692026</v>
          </cell>
          <cell r="R49">
            <v>1857</v>
          </cell>
          <cell r="S49">
            <v>354.40982000000002</v>
          </cell>
          <cell r="W49">
            <v>18212</v>
          </cell>
          <cell r="X49">
            <v>4939.7953900000002</v>
          </cell>
          <cell r="AG49">
            <v>7674</v>
          </cell>
          <cell r="AH49">
            <v>96530.4</v>
          </cell>
        </row>
        <row r="50">
          <cell r="B50">
            <v>14.781834372217276</v>
          </cell>
          <cell r="C50">
            <v>6.0236127337488874</v>
          </cell>
          <cell r="D50">
            <v>8.7582216384683882</v>
          </cell>
          <cell r="E50">
            <v>1.3832754081693635</v>
          </cell>
          <cell r="G50">
            <v>18.689571549190269</v>
          </cell>
          <cell r="H50">
            <v>7.3027022111337532</v>
          </cell>
          <cell r="I50">
            <v>11.386869338056517</v>
          </cell>
          <cell r="J50">
            <v>1.5467916073121202</v>
          </cell>
          <cell r="R50">
            <v>498</v>
          </cell>
          <cell r="S50">
            <v>202.93551300000001</v>
          </cell>
          <cell r="W50">
            <v>5888</v>
          </cell>
          <cell r="X50">
            <v>2300.6579099999999</v>
          </cell>
          <cell r="AG50">
            <v>3369</v>
          </cell>
          <cell r="AH50">
            <v>31504.2</v>
          </cell>
        </row>
        <row r="51">
          <cell r="B51">
            <v>15.126737530662307</v>
          </cell>
          <cell r="C51">
            <v>2.4353520577814116</v>
          </cell>
          <cell r="D51">
            <v>12.691385472880896</v>
          </cell>
          <cell r="E51">
            <v>1.7168053515759882</v>
          </cell>
          <cell r="G51">
            <v>18.221204431515751</v>
          </cell>
          <cell r="H51">
            <v>1.2751126322955995</v>
          </cell>
          <cell r="I51">
            <v>16.946091799220152</v>
          </cell>
          <cell r="J51">
            <v>2.617508519683454</v>
          </cell>
          <cell r="R51">
            <v>555</v>
          </cell>
          <cell r="S51">
            <v>89.353066999999996</v>
          </cell>
          <cell r="W51">
            <v>2944</v>
          </cell>
          <cell r="X51">
            <v>206.019948</v>
          </cell>
          <cell r="AG51">
            <v>3669</v>
          </cell>
          <cell r="AH51">
            <v>16157</v>
          </cell>
        </row>
        <row r="52">
          <cell r="B52">
            <v>11.274787535410765</v>
          </cell>
          <cell r="C52">
            <v>1.9913340339943342</v>
          </cell>
          <cell r="D52">
            <v>9.2834535014164299</v>
          </cell>
          <cell r="E52">
            <v>2.1195842896606809</v>
          </cell>
          <cell r="G52">
            <v>9.8965244747946137</v>
          </cell>
          <cell r="H52">
            <v>3.8193861172822023</v>
          </cell>
          <cell r="I52">
            <v>6.0771383575124114</v>
          </cell>
          <cell r="J52">
            <v>1.5188493317162608</v>
          </cell>
          <cell r="R52">
            <v>398</v>
          </cell>
          <cell r="S52">
            <v>70.294091399999999</v>
          </cell>
          <cell r="W52">
            <v>2655</v>
          </cell>
          <cell r="X52">
            <v>1024.6496300000001</v>
          </cell>
          <cell r="AG52">
            <v>3530</v>
          </cell>
          <cell r="AH52">
            <v>26827.600000000002</v>
          </cell>
        </row>
      </sheetData>
      <sheetData sheetId="6">
        <row r="3">
          <cell r="B3">
            <v>62.815781693289438</v>
          </cell>
          <cell r="C3">
            <v>25.393956077011964</v>
          </cell>
          <cell r="D3">
            <v>0.88078859306245827</v>
          </cell>
          <cell r="E3">
            <v>45.316801651835625</v>
          </cell>
          <cell r="F3">
            <v>13.787558715963289</v>
          </cell>
          <cell r="G3">
            <v>57.888476124642565</v>
          </cell>
          <cell r="H3">
            <v>35.589743904614949</v>
          </cell>
          <cell r="I3">
            <v>5.7706706804494505</v>
          </cell>
          <cell r="J3">
            <v>13.484482545790822</v>
          </cell>
          <cell r="K3">
            <v>30.476269619678835</v>
          </cell>
          <cell r="L3">
            <v>41.668952521756587</v>
          </cell>
          <cell r="M3">
            <v>24.337753527915385</v>
          </cell>
          <cell r="N3">
            <v>14.483831977507029</v>
          </cell>
          <cell r="O3">
            <v>19.012752781496857</v>
          </cell>
          <cell r="P3">
            <v>19.393154131744549</v>
          </cell>
        </row>
        <row r="4">
          <cell r="B4">
            <v>73.990360587260056</v>
          </cell>
          <cell r="C4">
            <v>80.203835330432497</v>
          </cell>
          <cell r="D4">
            <v>0</v>
          </cell>
          <cell r="E4">
            <v>76.343381818735338</v>
          </cell>
          <cell r="F4">
            <v>7.5810519013811488</v>
          </cell>
          <cell r="G4">
            <v>71.874727723434859</v>
          </cell>
          <cell r="H4">
            <v>67.770841139497648</v>
          </cell>
          <cell r="I4">
            <v>2.4143159479613741</v>
          </cell>
          <cell r="J4">
            <v>64.127753614634116</v>
          </cell>
          <cell r="K4">
            <v>3.5314980433829475</v>
          </cell>
          <cell r="L4">
            <v>69.116633036148059</v>
          </cell>
          <cell r="M4">
            <v>59.399915584184903</v>
          </cell>
          <cell r="N4">
            <v>8.9243919282795421</v>
          </cell>
          <cell r="O4">
            <v>53.902321257254386</v>
          </cell>
          <cell r="P4">
            <v>15.397387775779281</v>
          </cell>
        </row>
        <row r="5">
          <cell r="B5">
            <v>52.857097372752968</v>
          </cell>
          <cell r="C5">
            <v>29.988069963478019</v>
          </cell>
          <cell r="D5">
            <v>9.1769337882973048</v>
          </cell>
          <cell r="E5">
            <v>40.747955381278778</v>
          </cell>
          <cell r="F5">
            <v>9.1769337882973048</v>
          </cell>
          <cell r="G5">
            <v>41.701189684345799</v>
          </cell>
          <cell r="H5">
            <v>34.425508523291249</v>
          </cell>
          <cell r="I5">
            <v>3.7324813063062305</v>
          </cell>
          <cell r="J5">
            <v>28.916392253626693</v>
          </cell>
          <cell r="K5">
            <v>10.236157016012882</v>
          </cell>
          <cell r="L5">
            <v>47.51921399747792</v>
          </cell>
          <cell r="M5">
            <v>42.647349936948295</v>
          </cell>
          <cell r="N5">
            <v>8.6877693013871369</v>
          </cell>
          <cell r="O5">
            <v>33.912422175283737</v>
          </cell>
          <cell r="P5">
            <v>19.586221944514502</v>
          </cell>
        </row>
        <row r="6">
          <cell r="B6">
            <v>47.149699588915425</v>
          </cell>
          <cell r="C6">
            <v>41.134749779537536</v>
          </cell>
          <cell r="D6">
            <v>5.0493017028250149</v>
          </cell>
          <cell r="E6">
            <v>22.506761519901801</v>
          </cell>
          <cell r="F6">
            <v>16.078233319597025</v>
          </cell>
          <cell r="G6">
            <v>54.822698614813191</v>
          </cell>
          <cell r="H6">
            <v>46.663397352758068</v>
          </cell>
          <cell r="I6">
            <v>8.3285726891921836</v>
          </cell>
          <cell r="J6">
            <v>37.793069075063741</v>
          </cell>
          <cell r="K6">
            <v>16.982540625125139</v>
          </cell>
          <cell r="L6">
            <v>55.360383395564547</v>
          </cell>
          <cell r="M6">
            <v>44.255077501155306</v>
          </cell>
          <cell r="N6">
            <v>10.791576549413451</v>
          </cell>
          <cell r="O6">
            <v>36.041782596924556</v>
          </cell>
          <cell r="P6">
            <v>20.635566511594654</v>
          </cell>
        </row>
        <row r="7">
          <cell r="B7">
            <v>85.11062693973966</v>
          </cell>
          <cell r="C7">
            <v>81.864665021600885</v>
          </cell>
          <cell r="D7">
            <v>0.88687938049451776</v>
          </cell>
          <cell r="E7">
            <v>79.163134757421801</v>
          </cell>
          <cell r="F7">
            <v>1.7737591546657865</v>
          </cell>
          <cell r="G7">
            <v>90.474108305686798</v>
          </cell>
          <cell r="H7">
            <v>85.987906403359233</v>
          </cell>
          <cell r="I7">
            <v>3.3031435232996067</v>
          </cell>
          <cell r="J7">
            <v>81.558585348653054</v>
          </cell>
          <cell r="K7">
            <v>10.317216101139861</v>
          </cell>
          <cell r="L7">
            <v>82.111930068281552</v>
          </cell>
          <cell r="M7">
            <v>75.074117320504627</v>
          </cell>
          <cell r="N7">
            <v>7.6596005405423897</v>
          </cell>
          <cell r="O7">
            <v>64.034305070539844</v>
          </cell>
          <cell r="P7">
            <v>18.25145880979246</v>
          </cell>
        </row>
        <row r="8">
          <cell r="B8">
            <v>56.539384341123501</v>
          </cell>
          <cell r="C8">
            <v>52.485346836032221</v>
          </cell>
          <cell r="D8">
            <v>8.3186290379970611</v>
          </cell>
          <cell r="E8">
            <v>44.016038100514116</v>
          </cell>
          <cell r="F8">
            <v>10.876781883551647</v>
          </cell>
          <cell r="G8">
            <v>68.686495006160527</v>
          </cell>
          <cell r="H8">
            <v>67.713019785972804</v>
          </cell>
          <cell r="I8">
            <v>8.5688679851357055</v>
          </cell>
          <cell r="J8">
            <v>58.698817050727747</v>
          </cell>
          <cell r="K8">
            <v>18.403290748553651</v>
          </cell>
          <cell r="L8">
            <v>67.360811360966238</v>
          </cell>
          <cell r="M8">
            <v>61.563324395619759</v>
          </cell>
          <cell r="N8">
            <v>7.1698406760432194</v>
          </cell>
          <cell r="O8">
            <v>51.412917534498973</v>
          </cell>
          <cell r="P8">
            <v>18.990692693447023</v>
          </cell>
        </row>
        <row r="9">
          <cell r="B9">
            <v>60.368811180247576</v>
          </cell>
          <cell r="C9">
            <v>49.646023780501991</v>
          </cell>
          <cell r="D9">
            <v>7.0726786684961134</v>
          </cell>
          <cell r="E9">
            <v>77.044738254506569</v>
          </cell>
          <cell r="F9">
            <v>6.8056580819921182</v>
          </cell>
          <cell r="G9">
            <v>72.514811747607808</v>
          </cell>
          <cell r="H9">
            <v>44.886476158675954</v>
          </cell>
          <cell r="I9">
            <v>5.4466124523663524</v>
          </cell>
          <cell r="J9">
            <v>51.040999205636453</v>
          </cell>
          <cell r="K9">
            <v>27.002094621060369</v>
          </cell>
          <cell r="L9">
            <v>55.954524166101393</v>
          </cell>
          <cell r="M9">
            <v>47.006647423009298</v>
          </cell>
          <cell r="N9">
            <v>9.7805922829421021</v>
          </cell>
          <cell r="O9">
            <v>42.371892019577622</v>
          </cell>
          <cell r="P9">
            <v>22.870643155154351</v>
          </cell>
        </row>
        <row r="10">
          <cell r="B10">
            <v>45.612022999571735</v>
          </cell>
          <cell r="C10">
            <v>52.663515811969631</v>
          </cell>
          <cell r="D10">
            <v>6.387920159930367</v>
          </cell>
          <cell r="E10">
            <v>49.09257110288123</v>
          </cell>
          <cell r="F10">
            <v>7.5782346167320274</v>
          </cell>
          <cell r="G10">
            <v>59.097607066916538</v>
          </cell>
          <cell r="H10">
            <v>48.960638281233557</v>
          </cell>
          <cell r="I10">
            <v>5.4194775793614109</v>
          </cell>
          <cell r="J10">
            <v>37.361716626702005</v>
          </cell>
          <cell r="K10">
            <v>13.593599723342315</v>
          </cell>
          <cell r="L10">
            <v>40.277287514294123</v>
          </cell>
          <cell r="M10">
            <v>36.26507395161449</v>
          </cell>
          <cell r="N10">
            <v>9.1468214951760647</v>
          </cell>
          <cell r="O10">
            <v>20.83306342110599</v>
          </cell>
          <cell r="P10">
            <v>17.454815004595119</v>
          </cell>
        </row>
        <row r="11">
          <cell r="B11">
            <v>57.310102514334261</v>
          </cell>
          <cell r="C11">
            <v>51.74740012558042</v>
          </cell>
          <cell r="D11">
            <v>15.576241719571145</v>
          </cell>
          <cell r="E11">
            <v>25.337629239690063</v>
          </cell>
          <cell r="F11">
            <v>23.4301439142608</v>
          </cell>
          <cell r="G11">
            <v>49.017909631999572</v>
          </cell>
          <cell r="H11">
            <v>43.310169387406475</v>
          </cell>
          <cell r="I11">
            <v>12.450873388474633</v>
          </cell>
          <cell r="J11">
            <v>43.091711189521078</v>
          </cell>
          <cell r="K11">
            <v>12.023962587338147</v>
          </cell>
          <cell r="L11">
            <v>41.811176525020535</v>
          </cell>
          <cell r="M11">
            <v>44.721887857829692</v>
          </cell>
          <cell r="N11">
            <v>9.4510848236225051</v>
          </cell>
          <cell r="O11">
            <v>34.878336485463599</v>
          </cell>
          <cell r="P11">
            <v>16.004667246008545</v>
          </cell>
        </row>
        <row r="12">
          <cell r="B12">
            <v>84.133394733370153</v>
          </cell>
          <cell r="C12">
            <v>78.096330080096436</v>
          </cell>
          <cell r="D12">
            <v>4.9992026164390158</v>
          </cell>
          <cell r="E12">
            <v>68.119502393039539</v>
          </cell>
          <cell r="F12">
            <v>13.795271088188882</v>
          </cell>
          <cell r="G12">
            <v>83.795425755546759</v>
          </cell>
          <cell r="H12">
            <v>72.850963349278473</v>
          </cell>
          <cell r="I12">
            <v>6.0405047749685554</v>
          </cell>
          <cell r="J12">
            <v>68.017818918147128</v>
          </cell>
          <cell r="K12">
            <v>14.201249352118841</v>
          </cell>
          <cell r="L12">
            <v>77.959423415989534</v>
          </cell>
          <cell r="M12">
            <v>71.245501631710752</v>
          </cell>
          <cell r="N12">
            <v>5.0566150226761648</v>
          </cell>
          <cell r="O12">
            <v>65.22750263813974</v>
          </cell>
          <cell r="P12">
            <v>13.533697852020143</v>
          </cell>
        </row>
        <row r="13">
          <cell r="B13">
            <v>57.183563884891832</v>
          </cell>
          <cell r="C13">
            <v>72.336701146212533</v>
          </cell>
          <cell r="D13">
            <v>1.1530136182874615</v>
          </cell>
          <cell r="E13">
            <v>39.048205564790464</v>
          </cell>
          <cell r="F13">
            <v>24.404695471916952</v>
          </cell>
          <cell r="G13">
            <v>61.388607838195831</v>
          </cell>
          <cell r="H13">
            <v>43.983371640197596</v>
          </cell>
          <cell r="I13">
            <v>10.62789155860334</v>
          </cell>
          <cell r="J13">
            <v>51.642048645919203</v>
          </cell>
          <cell r="K13">
            <v>9.7594249735754293</v>
          </cell>
          <cell r="L13">
            <v>52.782644358592222</v>
          </cell>
          <cell r="M13">
            <v>42.132490139366496</v>
          </cell>
          <cell r="N13">
            <v>6.237343039514303</v>
          </cell>
          <cell r="O13">
            <v>37.053001521442077</v>
          </cell>
          <cell r="P13">
            <v>11.922099524805542</v>
          </cell>
        </row>
        <row r="14">
          <cell r="B14">
            <v>74.487355353576646</v>
          </cell>
          <cell r="C14">
            <v>65.494252816526696</v>
          </cell>
          <cell r="D14">
            <v>0.78026661058621005</v>
          </cell>
          <cell r="E14">
            <v>51.284023883028127</v>
          </cell>
          <cell r="F14">
            <v>4.8908704442997797</v>
          </cell>
          <cell r="G14">
            <v>71.27610137127273</v>
          </cell>
          <cell r="H14">
            <v>67.530585160950025</v>
          </cell>
          <cell r="I14">
            <v>9.633719390568686</v>
          </cell>
          <cell r="J14">
            <v>47.849060639654446</v>
          </cell>
          <cell r="K14">
            <v>13.984692267923899</v>
          </cell>
          <cell r="L14">
            <v>64.139580844490226</v>
          </cell>
          <cell r="M14">
            <v>55.884313880878821</v>
          </cell>
          <cell r="N14">
            <v>10.878048323034673</v>
          </cell>
          <cell r="O14">
            <v>30.350622995193959</v>
          </cell>
          <cell r="P14">
            <v>18.901698020940607</v>
          </cell>
        </row>
        <row r="15">
          <cell r="B15">
            <v>53.408123051733945</v>
          </cell>
          <cell r="C15">
            <v>43.885945166752364</v>
          </cell>
          <cell r="D15">
            <v>9.3228637163836492</v>
          </cell>
          <cell r="E15">
            <v>33.140324713385361</v>
          </cell>
          <cell r="F15">
            <v>16.852696566883491</v>
          </cell>
          <cell r="G15">
            <v>67.693218059530309</v>
          </cell>
          <cell r="H15">
            <v>64.705379702915067</v>
          </cell>
          <cell r="I15">
            <v>8.5602615742799841</v>
          </cell>
          <cell r="J15">
            <v>45.814693715192391</v>
          </cell>
          <cell r="K15">
            <v>28.370784006512789</v>
          </cell>
          <cell r="L15">
            <v>53.876823073338109</v>
          </cell>
          <cell r="M15">
            <v>40.810263492778851</v>
          </cell>
          <cell r="N15">
            <v>11.928242569394651</v>
          </cell>
          <cell r="O15">
            <v>34.34608117381952</v>
          </cell>
          <cell r="P15">
            <v>23.37916315425586</v>
          </cell>
        </row>
        <row r="16">
          <cell r="B16">
            <v>94.605283174819988</v>
          </cell>
          <cell r="C16">
            <v>92.662948854353928</v>
          </cell>
          <cell r="D16">
            <v>7.3370540824922506</v>
          </cell>
          <cell r="E16">
            <v>81.792499365347524</v>
          </cell>
          <cell r="F16">
            <v>18.207498755070905</v>
          </cell>
          <cell r="G16">
            <v>94.19845491050377</v>
          </cell>
          <cell r="H16">
            <v>96.873461206884187</v>
          </cell>
          <cell r="I16">
            <v>0.40780911087596527</v>
          </cell>
          <cell r="J16">
            <v>91.25802036222818</v>
          </cell>
          <cell r="K16">
            <v>6.1156982059150158</v>
          </cell>
          <cell r="L16">
            <v>90.225269857768055</v>
          </cell>
          <cell r="M16">
            <v>90.22538473741794</v>
          </cell>
          <cell r="N16">
            <v>1.4094191411378556</v>
          </cell>
          <cell r="O16">
            <v>81.727872811816198</v>
          </cell>
          <cell r="P16">
            <v>9.1326222428884023</v>
          </cell>
        </row>
        <row r="17">
          <cell r="B17">
            <v>60.928840644898976</v>
          </cell>
          <cell r="C17">
            <v>46.107202655156044</v>
          </cell>
          <cell r="D17">
            <v>11.447462710271642</v>
          </cell>
          <cell r="E17">
            <v>41.004477671620307</v>
          </cell>
          <cell r="F17">
            <v>26.569626012582699</v>
          </cell>
          <cell r="G17">
            <v>75.626377311331382</v>
          </cell>
          <cell r="H17">
            <v>71.565179017492568</v>
          </cell>
          <cell r="I17">
            <v>3.7178580398494989</v>
          </cell>
          <cell r="J17">
            <v>43.321387519921608</v>
          </cell>
          <cell r="K17">
            <v>15.673749793069119</v>
          </cell>
          <cell r="L17">
            <v>61.563277005259742</v>
          </cell>
          <cell r="M17">
            <v>55.899367075072504</v>
          </cell>
          <cell r="N17">
            <v>6.5957618181220035</v>
          </cell>
          <cell r="O17">
            <v>38.44649417790589</v>
          </cell>
          <cell r="P17">
            <v>18.903658478939249</v>
          </cell>
        </row>
        <row r="18">
          <cell r="B18">
            <v>61.330283775668534</v>
          </cell>
          <cell r="C18">
            <v>50.844921428364543</v>
          </cell>
          <cell r="D18">
            <v>4.6279215630482975</v>
          </cell>
          <cell r="E18">
            <v>54.397537334647673</v>
          </cell>
          <cell r="F18">
            <v>9.3691595747207508</v>
          </cell>
          <cell r="G18">
            <v>63.303572079342999</v>
          </cell>
          <cell r="H18">
            <v>53.914858233313865</v>
          </cell>
          <cell r="I18">
            <v>6.0727738206029791</v>
          </cell>
          <cell r="J18">
            <v>46.983178746625953</v>
          </cell>
          <cell r="K18">
            <v>16.495035246109332</v>
          </cell>
          <cell r="L18">
            <v>57.302862382923315</v>
          </cell>
          <cell r="M18">
            <v>47.849602561251423</v>
          </cell>
          <cell r="N18">
            <v>9.8922192953610661</v>
          </cell>
          <cell r="O18">
            <v>39.585610908862677</v>
          </cell>
          <cell r="P18">
            <v>19.375575296994473</v>
          </cell>
        </row>
        <row r="19">
          <cell r="B19">
            <v>68.279352738739505</v>
          </cell>
          <cell r="C19">
            <v>61.235649294268114</v>
          </cell>
          <cell r="D19">
            <v>7.6688436619969549</v>
          </cell>
          <cell r="E19">
            <v>48.021605831909795</v>
          </cell>
          <cell r="F19">
            <v>17.331745561783077</v>
          </cell>
          <cell r="G19">
            <v>72.163253758520895</v>
          </cell>
          <cell r="H19">
            <v>64.386321165724937</v>
          </cell>
          <cell r="I19">
            <v>7.6832094269648881</v>
          </cell>
          <cell r="J19">
            <v>53.86048547825073</v>
          </cell>
          <cell r="K19">
            <v>16.716276072044916</v>
          </cell>
          <cell r="L19">
            <v>62.186516448300431</v>
          </cell>
          <cell r="M19">
            <v>54.087408190090933</v>
          </cell>
          <cell r="N19">
            <v>8.2198611451197614</v>
          </cell>
          <cell r="O19">
            <v>44.468457903245913</v>
          </cell>
          <cell r="P19">
            <v>17.563039837286126</v>
          </cell>
        </row>
        <row r="21">
          <cell r="B21">
            <v>61.919126273362949</v>
          </cell>
          <cell r="C21">
            <v>47.65441492388377</v>
          </cell>
          <cell r="D21">
            <v>6.8287975523831363</v>
          </cell>
          <cell r="E21">
            <v>40.227398834003225</v>
          </cell>
          <cell r="F21">
            <v>18.278564059113808</v>
          </cell>
          <cell r="G21">
            <v>60.175067046608333</v>
          </cell>
          <cell r="H21">
            <v>47.586713493866867</v>
          </cell>
          <cell r="I21">
            <v>6.6523711318738856</v>
          </cell>
          <cell r="J21">
            <v>41.346980204868558</v>
          </cell>
          <cell r="K21">
            <v>16.176580302491992</v>
          </cell>
          <cell r="L21">
            <v>51.136117182624673</v>
          </cell>
          <cell r="M21">
            <v>38.833095618606499</v>
          </cell>
          <cell r="N21">
            <v>9.5477225021992354</v>
          </cell>
          <cell r="O21">
            <v>32.353906286649419</v>
          </cell>
          <cell r="P21">
            <v>18.711583454973031</v>
          </cell>
        </row>
        <row r="22">
          <cell r="B22">
            <v>68.062745812052654</v>
          </cell>
          <cell r="C22">
            <v>57.765609039576724</v>
          </cell>
          <cell r="D22">
            <v>6.4562164359902763</v>
          </cell>
          <cell r="E22">
            <v>53.944039126417543</v>
          </cell>
          <cell r="F22">
            <v>11.038419066591466</v>
          </cell>
          <cell r="G22">
            <v>66.102870480487852</v>
          </cell>
          <cell r="H22">
            <v>60.352882071240508</v>
          </cell>
          <cell r="I22">
            <v>6.7501976629802023</v>
          </cell>
          <cell r="J22">
            <v>51.958562866460134</v>
          </cell>
          <cell r="K22">
            <v>16.274285459570912</v>
          </cell>
          <cell r="L22">
            <v>53.130503602266067</v>
          </cell>
          <cell r="M22">
            <v>44.919048639306773</v>
          </cell>
          <cell r="N22">
            <v>11.618722450590937</v>
          </cell>
          <cell r="O22">
            <v>37.791103542800279</v>
          </cell>
          <cell r="P22">
            <v>18.167005511264041</v>
          </cell>
        </row>
        <row r="23">
          <cell r="B23">
            <v>68.766394157049575</v>
          </cell>
          <cell r="C23">
            <v>67.505671619157837</v>
          </cell>
          <cell r="D23">
            <v>7.0166039507031224</v>
          </cell>
          <cell r="E23">
            <v>55.992384880342094</v>
          </cell>
          <cell r="F23">
            <v>13.042942198222113</v>
          </cell>
          <cell r="G23">
            <v>73.508194348064833</v>
          </cell>
          <cell r="H23">
            <v>67.569628884419501</v>
          </cell>
          <cell r="I23">
            <v>9.0142123805159677</v>
          </cell>
          <cell r="J23">
            <v>58.011199779579755</v>
          </cell>
          <cell r="K23">
            <v>14.280132416160424</v>
          </cell>
          <cell r="L23">
            <v>63.837607306186086</v>
          </cell>
          <cell r="M23">
            <v>56.565432089722236</v>
          </cell>
          <cell r="N23">
            <v>8.1445142480553088</v>
          </cell>
          <cell r="O23">
            <v>45.50847114438988</v>
          </cell>
          <cell r="P23">
            <v>19.652649542869167</v>
          </cell>
        </row>
        <row r="24">
          <cell r="B24">
            <v>70.407901609915044</v>
          </cell>
          <cell r="C24">
            <v>77.316240932814324</v>
          </cell>
          <cell r="D24">
            <v>6.8989684334393591</v>
          </cell>
          <cell r="E24">
            <v>59.492448985909029</v>
          </cell>
          <cell r="F24">
            <v>16.324364812717246</v>
          </cell>
          <cell r="G24">
            <v>81.140106606632074</v>
          </cell>
          <cell r="H24">
            <v>73.06288334924696</v>
          </cell>
          <cell r="I24">
            <v>6.7202445102789667</v>
          </cell>
          <cell r="J24">
            <v>56.677174532327065</v>
          </cell>
          <cell r="K24">
            <v>23.074818961170269</v>
          </cell>
          <cell r="L24">
            <v>76.365671301043619</v>
          </cell>
          <cell r="M24">
            <v>70.876939470117151</v>
          </cell>
          <cell r="N24">
            <v>7.3425109218004492</v>
          </cell>
          <cell r="O24">
            <v>57.531717177384202</v>
          </cell>
          <cell r="P24">
            <v>19.297612777342447</v>
          </cell>
        </row>
        <row r="25">
          <cell r="B25">
            <v>81.73171468085107</v>
          </cell>
          <cell r="C25">
            <v>86.712177659574465</v>
          </cell>
          <cell r="D25">
            <v>10.271864787234044</v>
          </cell>
          <cell r="E25">
            <v>69.105459468085101</v>
          </cell>
          <cell r="F25">
            <v>24.573728404255316</v>
          </cell>
          <cell r="G25">
            <v>90.10768409334591</v>
          </cell>
          <cell r="H25">
            <v>88.474397763168994</v>
          </cell>
          <cell r="I25">
            <v>2.1617945407103227</v>
          </cell>
          <cell r="J25">
            <v>77.778457971469763</v>
          </cell>
          <cell r="K25">
            <v>12.667167369019019</v>
          </cell>
          <cell r="L25">
            <v>85.855326858668718</v>
          </cell>
          <cell r="M25">
            <v>82.32240073621972</v>
          </cell>
          <cell r="N25">
            <v>3.2850510356666032</v>
          </cell>
          <cell r="O25">
            <v>69.612805033377825</v>
          </cell>
          <cell r="P25">
            <v>13.270581613580013</v>
          </cell>
        </row>
        <row r="26">
          <cell r="B26">
            <v>90.104196505738244</v>
          </cell>
          <cell r="C26">
            <v>89.855850862969817</v>
          </cell>
          <cell r="D26">
            <v>5.9066312057940484</v>
          </cell>
          <cell r="E26">
            <v>76.884255753965945</v>
          </cell>
          <cell r="F26">
            <v>19.17515928986618</v>
          </cell>
          <cell r="G26">
            <v>95.834416150626041</v>
          </cell>
          <cell r="H26">
            <v>96.201751495439908</v>
          </cell>
          <cell r="I26">
            <v>2.8701246429054859</v>
          </cell>
          <cell r="J26">
            <v>86.211218859533275</v>
          </cell>
          <cell r="K26">
            <v>13.191323261140603</v>
          </cell>
          <cell r="L26">
            <v>97.122897773812085</v>
          </cell>
          <cell r="M26">
            <v>95.508501517034844</v>
          </cell>
          <cell r="N26">
            <v>2.2659714048210025</v>
          </cell>
          <cell r="O26">
            <v>81.0940924206608</v>
          </cell>
          <cell r="P26">
            <v>17.42740912399092</v>
          </cell>
        </row>
        <row r="27">
          <cell r="B27">
            <v>66.312580679283172</v>
          </cell>
          <cell r="C27">
            <v>58.294795871647544</v>
          </cell>
          <cell r="D27">
            <v>6.8081815141640609</v>
          </cell>
          <cell r="E27">
            <v>49.826164687093552</v>
          </cell>
          <cell r="F27">
            <v>15.078121123229224</v>
          </cell>
          <cell r="G27">
            <v>68.251589307935063</v>
          </cell>
          <cell r="H27">
            <v>59.763034372633243</v>
          </cell>
          <cell r="I27">
            <v>6.9721812050177494</v>
          </cell>
          <cell r="J27">
            <v>50.824065296124346</v>
          </cell>
          <cell r="K27">
            <v>16.618595375924151</v>
          </cell>
          <cell r="L27">
            <v>59.227436365762244</v>
          </cell>
          <cell r="M27">
            <v>50.30782713296739</v>
          </cell>
          <cell r="N27">
            <v>9.233168317782356</v>
          </cell>
          <cell r="O27">
            <v>41.50986683726606</v>
          </cell>
          <cell r="P27">
            <v>18.661282568224323</v>
          </cell>
        </row>
        <row r="46">
          <cell r="B46">
            <v>100</v>
          </cell>
          <cell r="C46">
            <v>96.088522465845557</v>
          </cell>
          <cell r="D46">
            <v>0</v>
          </cell>
          <cell r="E46">
            <v>92.915137682766883</v>
          </cell>
          <cell r="F46">
            <v>4.1340794758250743</v>
          </cell>
          <cell r="G46">
            <v>94.643140572651006</v>
          </cell>
          <cell r="H46">
            <v>90.769431537727357</v>
          </cell>
          <cell r="I46">
            <v>0.75334429934296299</v>
          </cell>
          <cell r="J46">
            <v>85.984964935638899</v>
          </cell>
          <cell r="K46">
            <v>5.8098686918949083</v>
          </cell>
        </row>
        <row r="47">
          <cell r="B47">
            <v>84.741226257336024</v>
          </cell>
          <cell r="C47">
            <v>67.341962384878315</v>
          </cell>
          <cell r="D47">
            <v>0.77203118143023741</v>
          </cell>
          <cell r="E47">
            <v>81.721210589782672</v>
          </cell>
          <cell r="F47">
            <v>2.4287180872750458</v>
          </cell>
          <cell r="G47">
            <v>91.162175001218117</v>
          </cell>
          <cell r="H47">
            <v>77.045850702779973</v>
          </cell>
          <cell r="I47">
            <v>6.4449771096606643</v>
          </cell>
          <cell r="J47">
            <v>62.629369672145494</v>
          </cell>
          <cell r="K47">
            <v>25.417346049949003</v>
          </cell>
        </row>
        <row r="48">
          <cell r="B48">
            <v>60.275753921647521</v>
          </cell>
          <cell r="C48">
            <v>60.275753921647521</v>
          </cell>
          <cell r="D48">
            <v>2.3367213146835897</v>
          </cell>
          <cell r="E48">
            <v>30.777291589808044</v>
          </cell>
          <cell r="F48">
            <v>31.7119191723847</v>
          </cell>
          <cell r="G48">
            <v>58.743990150139695</v>
          </cell>
          <cell r="H48">
            <v>36.954150204287529</v>
          </cell>
          <cell r="I48">
            <v>5.9462296206260756</v>
          </cell>
          <cell r="J48">
            <v>58.569792960921298</v>
          </cell>
          <cell r="K48">
            <v>4.6929250946125887</v>
          </cell>
        </row>
        <row r="49">
          <cell r="B49">
            <v>83.212877853333325</v>
          </cell>
          <cell r="C49">
            <v>77.245633197575813</v>
          </cell>
          <cell r="D49">
            <v>4.9553284567569067</v>
          </cell>
          <cell r="E49">
            <v>67.496281262808864</v>
          </cell>
          <cell r="F49">
            <v>13.551261885312297</v>
          </cell>
          <cell r="G49">
            <v>84.010120155682529</v>
          </cell>
          <cell r="H49">
            <v>73.185303111476983</v>
          </cell>
          <cell r="I49">
            <v>5.9661199411301258</v>
          </cell>
          <cell r="J49">
            <v>68.414868297843128</v>
          </cell>
          <cell r="K49">
            <v>14.023177596225789</v>
          </cell>
        </row>
        <row r="50">
          <cell r="B50">
            <v>57.2727903232892</v>
          </cell>
          <cell r="C50">
            <v>49.663525278160478</v>
          </cell>
          <cell r="D50">
            <v>7.4192890619998604</v>
          </cell>
          <cell r="E50">
            <v>38.843969211655477</v>
          </cell>
          <cell r="F50">
            <v>15.684616353173359</v>
          </cell>
          <cell r="G50">
            <v>70.703958278984615</v>
          </cell>
          <cell r="H50">
            <v>68.094596536109293</v>
          </cell>
          <cell r="I50">
            <v>7.5882989564385923</v>
          </cell>
          <cell r="J50">
            <v>49.860146712316691</v>
          </cell>
          <cell r="K50">
            <v>25.045138540071228</v>
          </cell>
        </row>
        <row r="51">
          <cell r="B51">
            <v>72.550888032090427</v>
          </cell>
          <cell r="C51">
            <v>54.536711847344257</v>
          </cell>
          <cell r="D51">
            <v>4.188496345905234</v>
          </cell>
          <cell r="E51">
            <v>44.27765835903913</v>
          </cell>
          <cell r="F51">
            <v>14.882860734111143</v>
          </cell>
          <cell r="G51">
            <v>75.971540628089372</v>
          </cell>
          <cell r="H51">
            <v>70.994886475725991</v>
          </cell>
          <cell r="I51">
            <v>7.48725827268313</v>
          </cell>
          <cell r="J51">
            <v>44.93408185022367</v>
          </cell>
          <cell r="K51">
            <v>16.079449921253936</v>
          </cell>
        </row>
        <row r="52">
          <cell r="B52">
            <v>61.396020660500781</v>
          </cell>
          <cell r="C52">
            <v>47.980159093104525</v>
          </cell>
          <cell r="D52">
            <v>20.076160590746834</v>
          </cell>
          <cell r="E52">
            <v>29.732108089936727</v>
          </cell>
          <cell r="F52">
            <v>27.220840457574248</v>
          </cell>
          <cell r="G52">
            <v>52.519272520545847</v>
          </cell>
          <cell r="H52">
            <v>47.766123954117191</v>
          </cell>
          <cell r="I52">
            <v>9.0746607130488428</v>
          </cell>
          <cell r="J52">
            <v>39.177363782813131</v>
          </cell>
          <cell r="K52">
            <v>13.755322471113171</v>
          </cell>
        </row>
      </sheetData>
      <sheetData sheetId="7">
        <row r="3">
          <cell r="E3">
            <v>-4.3868461589980656</v>
          </cell>
          <cell r="F3">
            <v>-2.991033903054074</v>
          </cell>
          <cell r="G3">
            <v>-7.2466680061616815</v>
          </cell>
          <cell r="K3">
            <v>2.3114745816024018</v>
          </cell>
          <cell r="L3">
            <v>-2.0327378961218656</v>
          </cell>
          <cell r="M3">
            <v>0.23175046570107966</v>
          </cell>
          <cell r="Q3">
            <v>-0.2080018931908888</v>
          </cell>
          <cell r="R3">
            <v>-10.890199837840893</v>
          </cell>
          <cell r="S3">
            <v>-11.0755499091968</v>
          </cell>
        </row>
        <row r="4">
          <cell r="E4">
            <v>3.7036701846230971</v>
          </cell>
          <cell r="F4">
            <v>4.8654675858142893</v>
          </cell>
          <cell r="G4">
            <v>8.7493386427556921</v>
          </cell>
          <cell r="K4">
            <v>4.7379709598107844</v>
          </cell>
          <cell r="L4">
            <v>2.6396834083463645</v>
          </cell>
          <cell r="M4">
            <v>7.502721801475543</v>
          </cell>
          <cell r="Q4">
            <v>3.8752103698243716</v>
          </cell>
          <cell r="R4">
            <v>1.388978403788881</v>
          </cell>
          <cell r="S4">
            <v>5.3180146087514997</v>
          </cell>
        </row>
        <row r="5">
          <cell r="E5">
            <v>9.9494131130695891</v>
          </cell>
          <cell r="F5">
            <v>-5.9254866016067362</v>
          </cell>
          <cell r="G5">
            <v>3.4343753705094104</v>
          </cell>
          <cell r="K5">
            <v>-0.78189095790964203</v>
          </cell>
          <cell r="L5">
            <v>2.644799979954132</v>
          </cell>
          <cell r="M5">
            <v>1.8422295701464328</v>
          </cell>
          <cell r="Q5">
            <v>6.850354792164949</v>
          </cell>
          <cell r="R5">
            <v>-7.9338917376388016</v>
          </cell>
          <cell r="S5">
            <v>-1.6270366783283701</v>
          </cell>
        </row>
        <row r="6">
          <cell r="E6">
            <v>8.2763241962880549</v>
          </cell>
          <cell r="F6">
            <v>7.8106559972367045</v>
          </cell>
          <cell r="G6">
            <v>16.733415405712883</v>
          </cell>
          <cell r="K6">
            <v>-0.14373285060790314</v>
          </cell>
          <cell r="L6">
            <v>-0.37071272479673517</v>
          </cell>
          <cell r="M6">
            <v>-0.51391273943772176</v>
          </cell>
          <cell r="Q6">
            <v>-2.7103906345590274</v>
          </cell>
          <cell r="R6">
            <v>1.3865788828679333</v>
          </cell>
          <cell r="S6">
            <v>-1.3613934558731193</v>
          </cell>
        </row>
        <row r="7">
          <cell r="E7">
            <v>3.3116903289943695</v>
          </cell>
          <cell r="F7">
            <v>1.5977547236004692</v>
          </cell>
          <cell r="G7">
            <v>4.9623577412573665</v>
          </cell>
          <cell r="K7">
            <v>2.7147289572511153</v>
          </cell>
          <cell r="L7">
            <v>1.7394637093559138</v>
          </cell>
          <cell r="M7">
            <v>4.5014143916257883</v>
          </cell>
          <cell r="Q7">
            <v>2.6897915838256372</v>
          </cell>
          <cell r="R7">
            <v>1.3331751687400759</v>
          </cell>
          <cell r="S7">
            <v>4.0588263860521367</v>
          </cell>
        </row>
        <row r="8">
          <cell r="E8">
            <v>17.51979137391735</v>
          </cell>
          <cell r="F8">
            <v>5.0587878133790882</v>
          </cell>
          <cell r="G8">
            <v>23.464868258249609</v>
          </cell>
          <cell r="K8">
            <v>3.4166670080372206</v>
          </cell>
          <cell r="L8">
            <v>4.5544912001078846</v>
          </cell>
          <cell r="M8">
            <v>8.1267700063631505</v>
          </cell>
          <cell r="Q8">
            <v>2.0359026454778828</v>
          </cell>
          <cell r="R8">
            <v>4.5278857139440634</v>
          </cell>
          <cell r="S8">
            <v>6.6559717044563484</v>
          </cell>
        </row>
        <row r="9">
          <cell r="E9">
            <v>11.584365774267621</v>
          </cell>
          <cell r="F9">
            <v>-0.4070372212925687</v>
          </cell>
          <cell r="G9">
            <v>11.130175872423106</v>
          </cell>
          <cell r="K9">
            <v>-5.4227067609121073</v>
          </cell>
          <cell r="L9">
            <v>-7.301409021623015</v>
          </cell>
          <cell r="M9">
            <v>-12.328181781877724</v>
          </cell>
          <cell r="Q9">
            <v>3.5497882179820626</v>
          </cell>
          <cell r="R9">
            <v>-3.4812271591842707</v>
          </cell>
          <cell r="S9">
            <v>-5.501513274012327E-2</v>
          </cell>
        </row>
        <row r="10">
          <cell r="E10">
            <v>14.64137751209571</v>
          </cell>
          <cell r="F10">
            <v>14.258276472074808</v>
          </cell>
          <cell r="G10">
            <v>30.987262069165311</v>
          </cell>
          <cell r="K10">
            <v>-3.0397953736564038</v>
          </cell>
          <cell r="L10">
            <v>-6.7386349879731036</v>
          </cell>
          <cell r="M10">
            <v>-9.5735896470175099</v>
          </cell>
          <cell r="Q10">
            <v>-5.4889036950690278</v>
          </cell>
          <cell r="R10">
            <v>-4.8584660727900308</v>
          </cell>
          <cell r="S10">
            <v>-10.080693244066012</v>
          </cell>
        </row>
        <row r="11">
          <cell r="E11">
            <v>3.8420465880420118</v>
          </cell>
          <cell r="F11">
            <v>-10.127529975477172</v>
          </cell>
          <cell r="G11">
            <v>-6.6745878073109122</v>
          </cell>
          <cell r="K11">
            <v>10.920475314875731</v>
          </cell>
          <cell r="L11">
            <v>4.4056859110932294</v>
          </cell>
          <cell r="M11">
            <v>15.807283068340855</v>
          </cell>
          <cell r="Q11">
            <v>13.381388867119187</v>
          </cell>
          <cell r="R11">
            <v>2.6209840475036423</v>
          </cell>
          <cell r="S11">
            <v>16.353096982164452</v>
          </cell>
        </row>
        <row r="12">
          <cell r="E12">
            <v>10.544708773356081</v>
          </cell>
          <cell r="F12">
            <v>6.5585356710512714</v>
          </cell>
          <cell r="G12">
            <v>17.794822930716382</v>
          </cell>
          <cell r="K12">
            <v>6.0749910917204257</v>
          </cell>
          <cell r="L12">
            <v>5.7048782548860917</v>
          </cell>
          <cell r="M12">
            <v>12.126440192384344</v>
          </cell>
          <cell r="Q12">
            <v>11.538506747733527</v>
          </cell>
          <cell r="R12">
            <v>9.7156172419143676</v>
          </cell>
          <cell r="S12">
            <v>22.375161140690146</v>
          </cell>
        </row>
        <row r="13">
          <cell r="E13">
            <v>-7.6425067609492148</v>
          </cell>
          <cell r="F13">
            <v>-1.9971098632255511</v>
          </cell>
          <cell r="G13">
            <v>-9.4869873678541694</v>
          </cell>
          <cell r="K13">
            <v>2.0796838548455434</v>
          </cell>
          <cell r="L13">
            <v>1.3923680015615254</v>
          </cell>
          <cell r="M13">
            <v>3.5010087089355797</v>
          </cell>
          <cell r="Q13">
            <v>-2.9392013975794673</v>
          </cell>
          <cell r="R13">
            <v>-4.8021659453289542</v>
          </cell>
          <cell r="S13">
            <v>-7.6002220143292281</v>
          </cell>
        </row>
        <row r="14">
          <cell r="E14">
            <v>0.10343819567809691</v>
          </cell>
          <cell r="F14">
            <v>-5.9303187546330935</v>
          </cell>
          <cell r="G14">
            <v>-5.8330147736727493</v>
          </cell>
          <cell r="K14">
            <v>15.075438808752416</v>
          </cell>
          <cell r="L14">
            <v>5.3982909111441462</v>
          </cell>
          <cell r="M14">
            <v>21.287545762924541</v>
          </cell>
          <cell r="Q14">
            <v>9.11479942084258</v>
          </cell>
          <cell r="R14">
            <v>-11.909547997480011</v>
          </cell>
          <cell r="S14">
            <v>-3.8802799885367092</v>
          </cell>
        </row>
        <row r="15">
          <cell r="E15">
            <v>3.0263643748615414</v>
          </cell>
          <cell r="F15">
            <v>-9.5263354072884745</v>
          </cell>
          <cell r="G15">
            <v>-6.7882726534229327</v>
          </cell>
          <cell r="K15">
            <v>11.651185529210441</v>
          </cell>
          <cell r="L15">
            <v>3.2515938955793162</v>
          </cell>
          <cell r="M15">
            <v>15.281628662220184</v>
          </cell>
          <cell r="Q15">
            <v>3.6308180924596876</v>
          </cell>
          <cell r="R15">
            <v>-1.7861703474596269</v>
          </cell>
          <cell r="S15">
            <v>1.7797951488623465</v>
          </cell>
        </row>
        <row r="16">
          <cell r="E16">
            <v>5.199901476729468</v>
          </cell>
          <cell r="F16">
            <v>12.141948735413211</v>
          </cell>
          <cell r="G16">
            <v>17.973219583739166</v>
          </cell>
          <cell r="K16">
            <v>0.95614664756007306</v>
          </cell>
          <cell r="L16">
            <v>3.3118342764451034</v>
          </cell>
          <cell r="M16">
            <v>4.2996469164121507</v>
          </cell>
          <cell r="Q16">
            <v>0.55340076394835325</v>
          </cell>
          <cell r="R16">
            <v>5.1771442300152497</v>
          </cell>
          <cell r="S16">
            <v>5.7591953496832149</v>
          </cell>
        </row>
        <row r="17">
          <cell r="E17">
            <v>1.4846004823468757</v>
          </cell>
          <cell r="F17">
            <v>5.0723649609443466</v>
          </cell>
          <cell r="G17">
            <v>6.6322697979677967</v>
          </cell>
          <cell r="K17">
            <v>17.353757846610208</v>
          </cell>
          <cell r="L17">
            <v>-7.9174423354782277</v>
          </cell>
          <cell r="M17">
            <v>8.0623417405880868</v>
          </cell>
          <cell r="Q17">
            <v>4.5582148771986537</v>
          </cell>
          <cell r="R17">
            <v>-0.14917157210372772</v>
          </cell>
          <cell r="S17">
            <v>4.4022437443027433</v>
          </cell>
        </row>
        <row r="18">
          <cell r="E18">
            <v>8.944009575672121</v>
          </cell>
          <cell r="F18">
            <v>4.6383806460754888</v>
          </cell>
          <cell r="G18">
            <v>13.997247430888724</v>
          </cell>
          <cell r="K18">
            <v>3.3577395046640008</v>
          </cell>
          <cell r="L18">
            <v>3.4174187556587272</v>
          </cell>
          <cell r="M18">
            <v>6.889906279921278</v>
          </cell>
          <cell r="Q18">
            <v>1.9965236290666586</v>
          </cell>
          <cell r="R18">
            <v>2.4861761433801117</v>
          </cell>
          <cell r="S18">
            <v>4.5323368666095725</v>
          </cell>
        </row>
        <row r="19">
          <cell r="E19">
            <v>2.702689630488468</v>
          </cell>
          <cell r="F19">
            <v>-7.965677617456382E-2</v>
          </cell>
          <cell r="G19">
            <v>2.6208799788842527</v>
          </cell>
          <cell r="K19">
            <v>7.40851864434444</v>
          </cell>
          <cell r="L19">
            <v>3.8628232084597043</v>
          </cell>
          <cell r="M19">
            <v>11.557519830400945</v>
          </cell>
          <cell r="Q19">
            <v>6.6980940789700512</v>
          </cell>
          <cell r="R19">
            <v>4.0585080016225277</v>
          </cell>
          <cell r="S19">
            <v>11.028444764743783</v>
          </cell>
        </row>
        <row r="21">
          <cell r="E21">
            <v>-0.50105525272925178</v>
          </cell>
          <cell r="F21">
            <v>-4.5978239306587589</v>
          </cell>
          <cell r="G21">
            <v>-5.0758415450722021</v>
          </cell>
          <cell r="K21">
            <v>-1.6609828440019323</v>
          </cell>
          <cell r="L21">
            <v>-3.1074197002994954</v>
          </cell>
          <cell r="M21">
            <v>-4.716788836188317</v>
          </cell>
          <cell r="Q21">
            <v>-7.650327118483796</v>
          </cell>
          <cell r="R21">
            <v>-4.4371006900461554</v>
          </cell>
          <cell r="S21">
            <v>-11.747975091164919</v>
          </cell>
        </row>
        <row r="22">
          <cell r="E22">
            <v>11.164706684133607</v>
          </cell>
          <cell r="F22">
            <v>8.3724447048084834</v>
          </cell>
          <cell r="G22">
            <v>20.471910282525233</v>
          </cell>
          <cell r="K22">
            <v>3.7318094881274702</v>
          </cell>
          <cell r="L22">
            <v>4.8199327619984436</v>
          </cell>
          <cell r="M22">
            <v>8.7316129582595359</v>
          </cell>
          <cell r="Q22">
            <v>-1.6693507234845091</v>
          </cell>
          <cell r="R22">
            <v>-3.4995946904448219</v>
          </cell>
          <cell r="S22">
            <v>-5.1105249046453647</v>
          </cell>
        </row>
        <row r="23">
          <cell r="E23">
            <v>11.38525600373327</v>
          </cell>
          <cell r="F23">
            <v>0.57651541193996136</v>
          </cell>
          <cell r="G23">
            <v>12.027409171223573</v>
          </cell>
          <cell r="K23">
            <v>1.8595620733557239</v>
          </cell>
          <cell r="L23">
            <v>1.2818877663214292</v>
          </cell>
          <cell r="M23">
            <v>3.1652873384026532</v>
          </cell>
          <cell r="Q23">
            <v>1.2304706962538745</v>
          </cell>
          <cell r="R23">
            <v>-2.3199322688909141</v>
          </cell>
          <cell r="S23">
            <v>-1.1180076593786801</v>
          </cell>
        </row>
        <row r="24">
          <cell r="E24">
            <v>10.83523568876884</v>
          </cell>
          <cell r="F24">
            <v>0.15392404107995902</v>
          </cell>
          <cell r="G24">
            <v>11.005837762481491</v>
          </cell>
          <cell r="K24">
            <v>3.3360037368850159</v>
          </cell>
          <cell r="L24">
            <v>-1.9341999142493755</v>
          </cell>
          <cell r="M24">
            <v>1.3372788412174546</v>
          </cell>
          <cell r="Q24">
            <v>1.5084065790370269</v>
          </cell>
          <cell r="R24">
            <v>-1.1863630614756149</v>
          </cell>
          <cell r="S24">
            <v>0.3041483390908486</v>
          </cell>
        </row>
        <row r="25">
          <cell r="E25">
            <v>4.0182003146783734</v>
          </cell>
          <cell r="F25">
            <v>2.1888846609830752</v>
          </cell>
          <cell r="G25">
            <v>6.295038745997017</v>
          </cell>
          <cell r="K25">
            <v>6.3893237884427245</v>
          </cell>
          <cell r="L25">
            <v>1.5896615592661354</v>
          </cell>
          <cell r="M25">
            <v>8.0805539718707813</v>
          </cell>
          <cell r="Q25">
            <v>4.8480193334416786</v>
          </cell>
          <cell r="R25">
            <v>0.57452899721863737</v>
          </cell>
          <cell r="S25">
            <v>5.4504016075217043</v>
          </cell>
        </row>
        <row r="26">
          <cell r="E26">
            <v>6.6529833074527689</v>
          </cell>
          <cell r="F26">
            <v>4.3825399248812609</v>
          </cell>
          <cell r="G26">
            <v>11.327092881978833</v>
          </cell>
          <cell r="K26">
            <v>4.1713067018342365</v>
          </cell>
          <cell r="L26">
            <v>4.3600259848517782</v>
          </cell>
          <cell r="M26">
            <v>8.7132027427938503</v>
          </cell>
          <cell r="Q26">
            <v>3.0681682642502541</v>
          </cell>
          <cell r="R26">
            <v>4.2836806413773676</v>
          </cell>
          <cell r="S26">
            <v>7.4832794356081935</v>
          </cell>
        </row>
        <row r="27">
          <cell r="E27">
            <v>7.003019734100925</v>
          </cell>
          <cell r="F27">
            <v>3.2300845325207694</v>
          </cell>
          <cell r="G27">
            <v>10.459307723862265</v>
          </cell>
          <cell r="K27">
            <v>4.2201609792656898</v>
          </cell>
          <cell r="L27">
            <v>3.5151475495422102</v>
          </cell>
          <cell r="M27">
            <v>7.883653414057294</v>
          </cell>
          <cell r="Q27">
            <v>2.8632392247288365</v>
          </cell>
          <cell r="R27">
            <v>2.7868352361884106</v>
          </cell>
          <cell r="S27">
            <v>5.7298682205283589</v>
          </cell>
        </row>
        <row r="46">
          <cell r="E46">
            <v>5.1810724829796335</v>
          </cell>
          <cell r="F46">
            <v>4.4987935028489678</v>
          </cell>
          <cell r="G46">
            <v>9.9129517380707846</v>
          </cell>
          <cell r="K46">
            <v>3.9796194104872886</v>
          </cell>
          <cell r="L46">
            <v>33.118992881551549</v>
          </cell>
          <cell r="M46">
            <v>38.416622161310961</v>
          </cell>
        </row>
        <row r="47">
          <cell r="E47">
            <v>1.3522033004611733</v>
          </cell>
          <cell r="F47">
            <v>3.0705722687174921</v>
          </cell>
          <cell r="G47">
            <v>4.4642959487393084</v>
          </cell>
          <cell r="K47">
            <v>3.8211613845452268</v>
          </cell>
          <cell r="L47">
            <v>4.4317185046673488</v>
          </cell>
          <cell r="M47">
            <v>8.4222230053846694</v>
          </cell>
        </row>
        <row r="48">
          <cell r="E48">
            <v>-9.1262480698316715</v>
          </cell>
          <cell r="F48">
            <v>-4.8020962722083356</v>
          </cell>
          <cell r="G48">
            <v>-13.490093123686137</v>
          </cell>
          <cell r="K48">
            <v>1.9853996190374406</v>
          </cell>
          <cell r="L48">
            <v>1.9150892426941197</v>
          </cell>
          <cell r="M48">
            <v>3.9385110362602367</v>
          </cell>
        </row>
        <row r="49">
          <cell r="E49">
            <v>9.7596483273386045</v>
          </cell>
          <cell r="F49">
            <v>3.0495293810355633</v>
          </cell>
          <cell r="G49">
            <v>13.106801051602105</v>
          </cell>
          <cell r="K49">
            <v>9.8109771570221103</v>
          </cell>
          <cell r="L49">
            <v>5.9512547447920188</v>
          </cell>
          <cell r="M49">
            <v>16.346108145381869</v>
          </cell>
        </row>
        <row r="50">
          <cell r="E50">
            <v>6.3356260359199039</v>
          </cell>
          <cell r="F50">
            <v>6.7363696946194107</v>
          </cell>
          <cell r="G50">
            <v>13.49878692278744</v>
          </cell>
          <cell r="K50">
            <v>5.7492576763752457</v>
          </cell>
          <cell r="L50">
            <v>0.17903796761917498</v>
          </cell>
          <cell r="M50">
            <v>5.938588998091392</v>
          </cell>
        </row>
        <row r="51">
          <cell r="E51">
            <v>-3.9628353690364548</v>
          </cell>
          <cell r="F51">
            <v>-6.6047785725156221</v>
          </cell>
          <cell r="G51">
            <v>-10.305877440233887</v>
          </cell>
          <cell r="K51">
            <v>12.333237795579837</v>
          </cell>
          <cell r="L51">
            <v>-9.8483364087065297</v>
          </cell>
          <cell r="M51">
            <v>1.270282638678863</v>
          </cell>
        </row>
        <row r="52">
          <cell r="E52">
            <v>0.47924347641539883</v>
          </cell>
          <cell r="F52">
            <v>-8.4599817272646813</v>
          </cell>
          <cell r="G52">
            <v>-8.0212821613831338</v>
          </cell>
          <cell r="K52">
            <v>1.2014777866316206</v>
          </cell>
          <cell r="L52">
            <v>-4.4898355693717322</v>
          </cell>
          <cell r="M52">
            <v>-3.3423021597623981</v>
          </cell>
        </row>
      </sheetData>
      <sheetData sheetId="8">
        <row r="3">
          <cell r="B3">
            <v>51.944546334761732</v>
          </cell>
          <cell r="C3">
            <v>32.812743969475477</v>
          </cell>
          <cell r="D3">
            <v>15.03028552529079</v>
          </cell>
          <cell r="E3">
            <v>14.285886790069124</v>
          </cell>
          <cell r="F3">
            <v>17.181608223788071</v>
          </cell>
          <cell r="G3">
            <v>10.127717707587125</v>
          </cell>
          <cell r="H3">
            <v>1.1165981193513881</v>
          </cell>
          <cell r="I3">
            <v>45.381182684098754</v>
          </cell>
          <cell r="J3">
            <v>21.711976987739718</v>
          </cell>
          <cell r="K3">
            <v>45.381182684098754</v>
          </cell>
          <cell r="L3">
            <v>45.753384215683504</v>
          </cell>
          <cell r="M3">
            <v>31.839691358512102</v>
          </cell>
          <cell r="N3">
            <v>60.775661088250253</v>
          </cell>
          <cell r="O3">
            <v>23.653667504647672</v>
          </cell>
          <cell r="P3">
            <v>57.400664264005876</v>
          </cell>
          <cell r="Q3">
            <v>41.379361948565744</v>
          </cell>
          <cell r="R3">
            <v>10.567657529962014</v>
          </cell>
          <cell r="S3">
            <v>10.865359972588145</v>
          </cell>
          <cell r="T3">
            <v>23.559975942229826</v>
          </cell>
          <cell r="U3">
            <v>5.8419391119940896</v>
          </cell>
          <cell r="V3">
            <v>10.046838055521471</v>
          </cell>
          <cell r="W3">
            <v>0.81851985512918868</v>
          </cell>
          <cell r="X3">
            <v>21.337329582012281</v>
          </cell>
          <cell r="Y3">
            <v>19.78021093528843</v>
          </cell>
          <cell r="Z3">
            <v>22.155851499078956</v>
          </cell>
          <cell r="AA3">
            <v>30.645565867584939</v>
          </cell>
          <cell r="AB3">
            <v>34.425336281384638</v>
          </cell>
          <cell r="AC3">
            <v>63.887293763867106</v>
          </cell>
          <cell r="AD3">
            <v>29.40192146914054</v>
          </cell>
          <cell r="AE3">
            <v>59.202095258396056</v>
          </cell>
          <cell r="AF3">
            <v>25.838692253983126</v>
          </cell>
          <cell r="AG3">
            <v>17.941231557102689</v>
          </cell>
          <cell r="AH3">
            <v>14.902761686972818</v>
          </cell>
          <cell r="AI3">
            <v>5.7893716762618812</v>
          </cell>
          <cell r="AJ3">
            <v>14.422915563663141</v>
          </cell>
          <cell r="AK3">
            <v>12.523925056232427</v>
          </cell>
          <cell r="AL3">
            <v>7.758451755255054</v>
          </cell>
          <cell r="AM3">
            <v>20.335857535145273</v>
          </cell>
          <cell r="AN3">
            <v>25.832678084080875</v>
          </cell>
          <cell r="AO3">
            <v>20.886440424420943</v>
          </cell>
          <cell r="AP3">
            <v>29.778917042442092</v>
          </cell>
          <cell r="AQ3">
            <v>29.699531593921545</v>
          </cell>
          <cell r="AR3">
            <v>46.84500381309411</v>
          </cell>
          <cell r="AS3">
            <v>16.228598046592584</v>
          </cell>
          <cell r="AT3">
            <v>39.091831282634878</v>
          </cell>
        </row>
        <row r="4">
          <cell r="B4">
            <v>56.708436237815121</v>
          </cell>
          <cell r="C4">
            <v>38.132289018384576</v>
          </cell>
          <cell r="D4">
            <v>39.806666920901328</v>
          </cell>
          <cell r="E4">
            <v>3.7810076600470461</v>
          </cell>
          <cell r="F4">
            <v>29.469649565533263</v>
          </cell>
          <cell r="G4">
            <v>16.974033581313854</v>
          </cell>
          <cell r="H4">
            <v>18.853955706459825</v>
          </cell>
          <cell r="I4">
            <v>37.95666635619019</v>
          </cell>
          <cell r="J4">
            <v>36.076745481788713</v>
          </cell>
          <cell r="K4">
            <v>37.95666635619019</v>
          </cell>
          <cell r="L4">
            <v>41.737673828625567</v>
          </cell>
          <cell r="M4">
            <v>51.149692465068675</v>
          </cell>
          <cell r="N4">
            <v>69.573181941886133</v>
          </cell>
          <cell r="O4">
            <v>43.587674393336705</v>
          </cell>
          <cell r="P4">
            <v>69.573181941886133</v>
          </cell>
          <cell r="Q4">
            <v>47.673150422191604</v>
          </cell>
          <cell r="R4">
            <v>21.819259312688505</v>
          </cell>
          <cell r="S4">
            <v>39.231462460902769</v>
          </cell>
          <cell r="T4">
            <v>10.166824659588332</v>
          </cell>
          <cell r="U4">
            <v>20.106833408782727</v>
          </cell>
          <cell r="V4">
            <v>23.770052188336511</v>
          </cell>
          <cell r="W4">
            <v>22.247115047852528</v>
          </cell>
          <cell r="X4">
            <v>26.594097557780987</v>
          </cell>
          <cell r="Y4">
            <v>20.911488108804804</v>
          </cell>
          <cell r="Z4">
            <v>36.153827444051942</v>
          </cell>
          <cell r="AA4">
            <v>41.908242072414218</v>
          </cell>
          <cell r="AB4">
            <v>54.652560600122889</v>
          </cell>
          <cell r="AC4">
            <v>63.774384150860207</v>
          </cell>
          <cell r="AD4">
            <v>42.899832347878245</v>
          </cell>
          <cell r="AE4">
            <v>57.405835904169265</v>
          </cell>
          <cell r="AF4">
            <v>42.714376429972518</v>
          </cell>
          <cell r="AG4">
            <v>18.997052940019671</v>
          </cell>
          <cell r="AH4">
            <v>35.128532201020477</v>
          </cell>
          <cell r="AI4">
            <v>13.549202608185404</v>
          </cell>
          <cell r="AJ4">
            <v>30.844235399859848</v>
          </cell>
          <cell r="AK4">
            <v>23.8719704520202</v>
          </cell>
          <cell r="AL4">
            <v>25.909632873861504</v>
          </cell>
          <cell r="AM4">
            <v>32.241042122680959</v>
          </cell>
          <cell r="AN4">
            <v>23.996125667385289</v>
          </cell>
          <cell r="AO4">
            <v>41.182518912132252</v>
          </cell>
          <cell r="AP4">
            <v>45.323922723571705</v>
          </cell>
          <cell r="AQ4">
            <v>53.602044863840263</v>
          </cell>
          <cell r="AR4">
            <v>66.004727099210001</v>
          </cell>
          <cell r="AS4">
            <v>39.735742722964531</v>
          </cell>
          <cell r="AT4">
            <v>59.757479584760489</v>
          </cell>
        </row>
        <row r="5">
          <cell r="B5">
            <v>27.301433271126051</v>
          </cell>
          <cell r="C5">
            <v>13.390100548433374</v>
          </cell>
          <cell r="D5">
            <v>15.881766564250984</v>
          </cell>
          <cell r="E5">
            <v>13.371021518191704</v>
          </cell>
          <cell r="F5">
            <v>16.61726164954818</v>
          </cell>
          <cell r="G5">
            <v>18.509729935213901</v>
          </cell>
          <cell r="H5">
            <v>3.1088113672755666</v>
          </cell>
          <cell r="I5">
            <v>11.302969666658797</v>
          </cell>
          <cell r="J5">
            <v>13.546607274330688</v>
          </cell>
          <cell r="K5">
            <v>11.379285734204213</v>
          </cell>
          <cell r="L5">
            <v>16.65541971003152</v>
          </cell>
          <cell r="M5">
            <v>32.285285465602101</v>
          </cell>
          <cell r="N5">
            <v>43.174356105500159</v>
          </cell>
          <cell r="O5">
            <v>18.876103750076524</v>
          </cell>
          <cell r="P5">
            <v>37.898221061247582</v>
          </cell>
          <cell r="Q5">
            <v>25.008280021703772</v>
          </cell>
          <cell r="R5">
            <v>33.50540547406959</v>
          </cell>
          <cell r="S5">
            <v>21.863381722985835</v>
          </cell>
          <cell r="T5">
            <v>24.185992092819273</v>
          </cell>
          <cell r="U5">
            <v>27.930565834145867</v>
          </cell>
          <cell r="V5">
            <v>15.776982931387934</v>
          </cell>
          <cell r="W5">
            <v>13.766857474253257</v>
          </cell>
          <cell r="X5">
            <v>40.161406797363071</v>
          </cell>
          <cell r="Y5">
            <v>19.453044499224827</v>
          </cell>
          <cell r="Z5">
            <v>45.736897871082618</v>
          </cell>
          <cell r="AA5">
            <v>48.257933156207713</v>
          </cell>
          <cell r="AB5">
            <v>47.796395730247326</v>
          </cell>
          <cell r="AC5">
            <v>57.595168834075317</v>
          </cell>
          <cell r="AD5">
            <v>35.314470950171653</v>
          </cell>
          <cell r="AE5">
            <v>45.785525756998489</v>
          </cell>
          <cell r="AF5">
            <v>30.046619678436315</v>
          </cell>
          <cell r="AG5">
            <v>24.710350562421187</v>
          </cell>
          <cell r="AH5">
            <v>22.161085905422443</v>
          </cell>
          <cell r="AI5">
            <v>18.327697732660781</v>
          </cell>
          <cell r="AJ5">
            <v>33.869880948297606</v>
          </cell>
          <cell r="AK5">
            <v>23.149183727616645</v>
          </cell>
          <cell r="AL5">
            <v>15.857396818411098</v>
          </cell>
          <cell r="AM5">
            <v>29.673690163934424</v>
          </cell>
          <cell r="AN5">
            <v>16.971116769230772</v>
          </cell>
          <cell r="AO5">
            <v>33.610960938209331</v>
          </cell>
          <cell r="AP5">
            <v>36.608434056746532</v>
          </cell>
          <cell r="AQ5">
            <v>48.062922032786894</v>
          </cell>
          <cell r="AR5">
            <v>57.958470870113501</v>
          </cell>
          <cell r="AS5">
            <v>34.148812240857502</v>
          </cell>
          <cell r="AT5">
            <v>48.808586343001259</v>
          </cell>
        </row>
        <row r="6">
          <cell r="B6">
            <v>16.02043993454334</v>
          </cell>
          <cell r="C6">
            <v>1.205637033622222</v>
          </cell>
          <cell r="D6">
            <v>25.035820775065226</v>
          </cell>
          <cell r="E6">
            <v>6.3495875336714551</v>
          </cell>
          <cell r="F6">
            <v>21.235935718958633</v>
          </cell>
          <cell r="G6">
            <v>12.443333611036051</v>
          </cell>
          <cell r="H6">
            <v>8.8355552425621617</v>
          </cell>
          <cell r="I6">
            <v>10.511519199929348</v>
          </cell>
          <cell r="J6">
            <v>6.3495875336714551</v>
          </cell>
          <cell r="K6">
            <v>14.929297599183929</v>
          </cell>
          <cell r="L6">
            <v>18.94207848609334</v>
          </cell>
          <cell r="M6">
            <v>44.19078223848615</v>
          </cell>
          <cell r="N6">
            <v>47.930933812754425</v>
          </cell>
          <cell r="O6">
            <v>31.385404723293597</v>
          </cell>
          <cell r="P6">
            <v>35.41821436883906</v>
          </cell>
          <cell r="Q6">
            <v>27.226223846878195</v>
          </cell>
          <cell r="R6">
            <v>17.678153513175303</v>
          </cell>
          <cell r="S6">
            <v>35.689043775281895</v>
          </cell>
          <cell r="T6">
            <v>10.099214644478787</v>
          </cell>
          <cell r="U6">
            <v>30.88232210138122</v>
          </cell>
          <cell r="V6">
            <v>20.169485408402835</v>
          </cell>
          <cell r="W6">
            <v>14.557938412122819</v>
          </cell>
          <cell r="X6">
            <v>22.666256339748447</v>
          </cell>
          <cell r="Y6">
            <v>16.345451316221578</v>
          </cell>
          <cell r="Z6">
            <v>24.140234343113246</v>
          </cell>
          <cell r="AA6">
            <v>33.935355912130596</v>
          </cell>
          <cell r="AB6">
            <v>50.771831490481802</v>
          </cell>
          <cell r="AC6">
            <v>58.330540358461214</v>
          </cell>
          <cell r="AD6">
            <v>39.039258444504725</v>
          </cell>
          <cell r="AE6">
            <v>51.06988082818372</v>
          </cell>
          <cell r="AF6">
            <v>28.035574845459383</v>
          </cell>
          <cell r="AG6">
            <v>13.811357160304865</v>
          </cell>
          <cell r="AH6">
            <v>30.552938926555012</v>
          </cell>
          <cell r="AI6">
            <v>12.697116920861632</v>
          </cell>
          <cell r="AJ6">
            <v>30.817840845680479</v>
          </cell>
          <cell r="AK6">
            <v>25.578054838344588</v>
          </cell>
          <cell r="AL6">
            <v>18.5657994852854</v>
          </cell>
          <cell r="AM6">
            <v>31.143567050832527</v>
          </cell>
          <cell r="AN6">
            <v>18.407759527202167</v>
          </cell>
          <cell r="AO6">
            <v>35.087920491167722</v>
          </cell>
          <cell r="AP6">
            <v>38.730065742745005</v>
          </cell>
          <cell r="AQ6">
            <v>48.76547017087475</v>
          </cell>
          <cell r="AR6">
            <v>56.981949509869658</v>
          </cell>
          <cell r="AS6">
            <v>34.323013713145606</v>
          </cell>
          <cell r="AT6">
            <v>48.134464487926785</v>
          </cell>
        </row>
        <row r="7">
          <cell r="B7">
            <v>71.387943144285074</v>
          </cell>
          <cell r="C7">
            <v>35.938868529057331</v>
          </cell>
          <cell r="D7">
            <v>39.178409743420858</v>
          </cell>
          <cell r="E7">
            <v>15.723199183934341</v>
          </cell>
          <cell r="F7">
            <v>49.477126741047741</v>
          </cell>
          <cell r="G7">
            <v>29.585398017529187</v>
          </cell>
          <cell r="H7">
            <v>22.835370189503852</v>
          </cell>
          <cell r="I7">
            <v>42.856915790016892</v>
          </cell>
          <cell r="J7">
            <v>27.632683581884983</v>
          </cell>
          <cell r="K7">
            <v>52.420774768312214</v>
          </cell>
          <cell r="L7">
            <v>58.355370756398372</v>
          </cell>
          <cell r="M7">
            <v>68.723525771605622</v>
          </cell>
          <cell r="N7">
            <v>81.443326573794167</v>
          </cell>
          <cell r="O7">
            <v>41.670390137924976</v>
          </cell>
          <cell r="P7">
            <v>76.390039308951657</v>
          </cell>
          <cell r="Q7">
            <v>70.767372825369918</v>
          </cell>
          <cell r="R7">
            <v>29.862543458738326</v>
          </cell>
          <cell r="S7">
            <v>40.745700386283147</v>
          </cell>
          <cell r="T7">
            <v>17.327334043251817</v>
          </cell>
          <cell r="U7">
            <v>43.414663669042987</v>
          </cell>
          <cell r="V7">
            <v>30.837604810825287</v>
          </cell>
          <cell r="W7">
            <v>39.836964344668921</v>
          </cell>
          <cell r="X7">
            <v>43.276932789332669</v>
          </cell>
          <cell r="Y7">
            <v>28.4387783021171</v>
          </cell>
          <cell r="Z7">
            <v>50.622318645614797</v>
          </cell>
          <cell r="AA7">
            <v>59.656969978527449</v>
          </cell>
          <cell r="AB7">
            <v>64.076042500649706</v>
          </cell>
          <cell r="AC7">
            <v>82.830097067029612</v>
          </cell>
          <cell r="AD7">
            <v>42.484442257626711</v>
          </cell>
          <cell r="AE7">
            <v>76.534753184231747</v>
          </cell>
          <cell r="AF7">
            <v>58.999895533324356</v>
          </cell>
          <cell r="AG7">
            <v>26.097482599714823</v>
          </cell>
          <cell r="AH7">
            <v>34.2970399941496</v>
          </cell>
          <cell r="AI7">
            <v>13.699452421768669</v>
          </cell>
          <cell r="AJ7">
            <v>38.493938623868083</v>
          </cell>
          <cell r="AK7">
            <v>30.334401318301758</v>
          </cell>
          <cell r="AL7">
            <v>31.397143450007487</v>
          </cell>
          <cell r="AM7">
            <v>38.400813055726573</v>
          </cell>
          <cell r="AN7">
            <v>31.603186967583902</v>
          </cell>
          <cell r="AO7">
            <v>48.518144219124643</v>
          </cell>
          <cell r="AP7">
            <v>54.918862753505451</v>
          </cell>
          <cell r="AQ7">
            <v>57.691963483679942</v>
          </cell>
          <cell r="AR7">
            <v>77.276146182111745</v>
          </cell>
          <cell r="AS7">
            <v>36.579103414901759</v>
          </cell>
          <cell r="AT7">
            <v>72.61099561022445</v>
          </cell>
        </row>
        <row r="8">
          <cell r="B8">
            <v>43.838987785647937</v>
          </cell>
          <cell r="C8">
            <v>29.073787902917147</v>
          </cell>
          <cell r="D8">
            <v>25.574793027697574</v>
          </cell>
          <cell r="E8">
            <v>13.212000400122953</v>
          </cell>
          <cell r="F8">
            <v>49.878511198885704</v>
          </cell>
          <cell r="G8">
            <v>27.067681303481251</v>
          </cell>
          <cell r="H8">
            <v>29.478601029390326</v>
          </cell>
          <cell r="I8">
            <v>30.129959979892675</v>
          </cell>
          <cell r="J8">
            <v>25.574793027697574</v>
          </cell>
          <cell r="K8">
            <v>47.449023848421703</v>
          </cell>
          <cell r="L8">
            <v>47.449023848421703</v>
          </cell>
          <cell r="M8">
            <v>59.389947904036134</v>
          </cell>
          <cell r="N8">
            <v>73.262845700781909</v>
          </cell>
          <cell r="O8">
            <v>29.478601029390326</v>
          </cell>
          <cell r="P8">
            <v>57.87998930277459</v>
          </cell>
          <cell r="Q8">
            <v>58.122036922200202</v>
          </cell>
          <cell r="R8">
            <v>25.897238610872968</v>
          </cell>
          <cell r="S8">
            <v>38.0864992321901</v>
          </cell>
          <cell r="T8">
            <v>15.47887085502574</v>
          </cell>
          <cell r="U8">
            <v>43.559918818166679</v>
          </cell>
          <cell r="V8">
            <v>32.458607815964761</v>
          </cell>
          <cell r="W8">
            <v>35.751878279139653</v>
          </cell>
          <cell r="X8">
            <v>36.810902543474107</v>
          </cell>
          <cell r="Y8">
            <v>30.155701235943646</v>
          </cell>
          <cell r="Z8">
            <v>49.31917329628557</v>
          </cell>
          <cell r="AA8">
            <v>56.566149443271676</v>
          </cell>
          <cell r="AB8">
            <v>52.790158080418706</v>
          </cell>
          <cell r="AC8">
            <v>71.991758147008412</v>
          </cell>
          <cell r="AD8">
            <v>43.180316332862134</v>
          </cell>
          <cell r="AE8">
            <v>70.334718778680283</v>
          </cell>
          <cell r="AF8">
            <v>49.077523839341879</v>
          </cell>
          <cell r="AG8">
            <v>20.341246452276369</v>
          </cell>
          <cell r="AH8">
            <v>29.156818841090242</v>
          </cell>
          <cell r="AI8">
            <v>12.432959769105453</v>
          </cell>
          <cell r="AJ8">
            <v>35.515729962931175</v>
          </cell>
          <cell r="AK8">
            <v>25.801164195506658</v>
          </cell>
          <cell r="AL8">
            <v>27.688164389115656</v>
          </cell>
          <cell r="AM8">
            <v>33.366173041476998</v>
          </cell>
          <cell r="AN8">
            <v>22.501494620836375</v>
          </cell>
          <cell r="AO8">
            <v>41.347552060608386</v>
          </cell>
          <cell r="AP8">
            <v>45.007481667228454</v>
          </cell>
          <cell r="AQ8">
            <v>47.546448115295512</v>
          </cell>
          <cell r="AR8">
            <v>68.614954033670941</v>
          </cell>
          <cell r="AS8">
            <v>33.047032749969041</v>
          </cell>
          <cell r="AT8">
            <v>62.907637061781962</v>
          </cell>
        </row>
        <row r="9">
          <cell r="B9">
            <v>35.652613129526969</v>
          </cell>
          <cell r="C9">
            <v>26.653400628263835</v>
          </cell>
          <cell r="D9">
            <v>28.268266122768036</v>
          </cell>
          <cell r="E9">
            <v>4.8236635100348497</v>
          </cell>
          <cell r="F9">
            <v>12.851435120795887</v>
          </cell>
          <cell r="G9">
            <v>12.851435120795887</v>
          </cell>
          <cell r="H9">
            <v>7.4995869641839423</v>
          </cell>
          <cell r="I9">
            <v>12.851435120795887</v>
          </cell>
          <cell r="J9">
            <v>17.915207413885227</v>
          </cell>
          <cell r="K9">
            <v>15.527357950788097</v>
          </cell>
          <cell r="L9">
            <v>20.591130243877444</v>
          </cell>
          <cell r="M9">
            <v>32.203706330941834</v>
          </cell>
          <cell r="N9">
            <v>53.103568286164446</v>
          </cell>
          <cell r="O9">
            <v>32.203706330941834</v>
          </cell>
          <cell r="P9">
            <v>53.103568286164446</v>
          </cell>
          <cell r="Q9">
            <v>47.437310618007849</v>
          </cell>
          <cell r="R9">
            <v>14.672137335206259</v>
          </cell>
          <cell r="S9">
            <v>38.678305377253302</v>
          </cell>
          <cell r="T9">
            <v>8.3218852038414912</v>
          </cell>
          <cell r="U9">
            <v>27.228835767820581</v>
          </cell>
          <cell r="V9">
            <v>23.840303790976584</v>
          </cell>
          <cell r="W9">
            <v>31.260774443801953</v>
          </cell>
          <cell r="X9">
            <v>26.77812799109109</v>
          </cell>
          <cell r="Y9">
            <v>24.90825350579189</v>
          </cell>
          <cell r="Z9">
            <v>32.00448412739496</v>
          </cell>
          <cell r="AA9">
            <v>41.070073891232617</v>
          </cell>
          <cell r="AB9">
            <v>44.648371642680331</v>
          </cell>
          <cell r="AC9">
            <v>61.657908388384485</v>
          </cell>
          <cell r="AD9">
            <v>38.678305377253302</v>
          </cell>
          <cell r="AE9">
            <v>60.972056476494551</v>
          </cell>
          <cell r="AF9">
            <v>44.975306126142605</v>
          </cell>
          <cell r="AG9">
            <v>21.021255448217278</v>
          </cell>
          <cell r="AH9">
            <v>29.552148846503261</v>
          </cell>
          <cell r="AI9">
            <v>12.074838361455766</v>
          </cell>
          <cell r="AJ9">
            <v>25.788171429544747</v>
          </cell>
          <cell r="AK9">
            <v>18.034998179679459</v>
          </cell>
          <cell r="AL9">
            <v>20.825835829925552</v>
          </cell>
          <cell r="AM9">
            <v>31.217791692887243</v>
          </cell>
          <cell r="AN9">
            <v>26.777588157879574</v>
          </cell>
          <cell r="AO9">
            <v>34.636796403955024</v>
          </cell>
          <cell r="AP9">
            <v>44.675198901024494</v>
          </cell>
          <cell r="AQ9">
            <v>43.559354356742666</v>
          </cell>
          <cell r="AR9">
            <v>58.595600674098172</v>
          </cell>
          <cell r="AS9">
            <v>34.209775536300818</v>
          </cell>
          <cell r="AT9">
            <v>56.163698641971948</v>
          </cell>
        </row>
        <row r="10">
          <cell r="B10">
            <v>21.415021102904991</v>
          </cell>
          <cell r="C10">
            <v>23.795649347166599</v>
          </cell>
          <cell r="D10">
            <v>20.664065154096754</v>
          </cell>
          <cell r="E10">
            <v>9.0606344003311747</v>
          </cell>
          <cell r="F10">
            <v>35.879354128892224</v>
          </cell>
          <cell r="G10">
            <v>19.365720284201682</v>
          </cell>
          <cell r="H10">
            <v>12.038718392421137</v>
          </cell>
          <cell r="I10">
            <v>34.748130496813999</v>
          </cell>
          <cell r="J10">
            <v>15.070692424158279</v>
          </cell>
          <cell r="K10">
            <v>34.748130496813999</v>
          </cell>
          <cell r="L10">
            <v>34.748130496813999</v>
          </cell>
          <cell r="M10">
            <v>40.341495863993671</v>
          </cell>
          <cell r="N10">
            <v>42.670328438814479</v>
          </cell>
          <cell r="O10">
            <v>20.664065154096754</v>
          </cell>
          <cell r="P10">
            <v>31.958199797710208</v>
          </cell>
          <cell r="Q10">
            <v>21.06236887429861</v>
          </cell>
          <cell r="R10">
            <v>27.245614343445673</v>
          </cell>
          <cell r="S10">
            <v>24.170660560471262</v>
          </cell>
          <cell r="T10">
            <v>11.510391398994599</v>
          </cell>
          <cell r="U10">
            <v>50.776548431474112</v>
          </cell>
          <cell r="V10">
            <v>37.630837346484768</v>
          </cell>
          <cell r="W10">
            <v>8.6987380498924303</v>
          </cell>
          <cell r="X10">
            <v>33.489088797977281</v>
          </cell>
          <cell r="Y10">
            <v>24.69895324620634</v>
          </cell>
          <cell r="Z10">
            <v>34.429973545220186</v>
          </cell>
          <cell r="AA10">
            <v>39.322280373795586</v>
          </cell>
          <cell r="AB10">
            <v>56.644073601011272</v>
          </cell>
          <cell r="AC10">
            <v>58.078349900749373</v>
          </cell>
          <cell r="AD10">
            <v>32.154841797339586</v>
          </cell>
          <cell r="AE10">
            <v>36.090152990619956</v>
          </cell>
          <cell r="AF10">
            <v>14.060116233499148</v>
          </cell>
          <cell r="AG10">
            <v>19.40298290568435</v>
          </cell>
          <cell r="AH10">
            <v>16.582656548087137</v>
          </cell>
          <cell r="AI10">
            <v>9.6738221160799416</v>
          </cell>
          <cell r="AJ10">
            <v>28.768043552485228</v>
          </cell>
          <cell r="AK10">
            <v>23.492890820140495</v>
          </cell>
          <cell r="AL10">
            <v>11.455226229884978</v>
          </cell>
          <cell r="AM10">
            <v>23.002587920623832</v>
          </cell>
          <cell r="AN10">
            <v>14.605624788583638</v>
          </cell>
          <cell r="AO10">
            <v>25.217592308408644</v>
          </cell>
          <cell r="AP10">
            <v>29.346644535466048</v>
          </cell>
          <cell r="AQ10">
            <v>38.041836539849356</v>
          </cell>
          <cell r="AR10">
            <v>43.828656067860777</v>
          </cell>
          <cell r="AS10">
            <v>20.852307454576273</v>
          </cell>
          <cell r="AT10">
            <v>33.284258378928236</v>
          </cell>
        </row>
        <row r="11">
          <cell r="B11">
            <v>37.387953343953754</v>
          </cell>
          <cell r="C11">
            <v>34.55735304340589</v>
          </cell>
          <cell r="D11">
            <v>27.00115290118034</v>
          </cell>
          <cell r="E11">
            <v>17.159268040008318</v>
          </cell>
          <cell r="F11">
            <v>26.365094352251962</v>
          </cell>
          <cell r="G11">
            <v>22.039358478557542</v>
          </cell>
          <cell r="H11">
            <v>24.377239491994452</v>
          </cell>
          <cell r="I11">
            <v>33.950800732450318</v>
          </cell>
          <cell r="J11">
            <v>24.806943245745856</v>
          </cell>
          <cell r="K11">
            <v>44.160418747644158</v>
          </cell>
          <cell r="L11">
            <v>48.486153008438215</v>
          </cell>
          <cell r="M11">
            <v>52.032151071990043</v>
          </cell>
          <cell r="N11">
            <v>62.115453020970456</v>
          </cell>
          <cell r="O11">
            <v>38.276533380344006</v>
          </cell>
          <cell r="P11">
            <v>56.688802971478616</v>
          </cell>
          <cell r="Q11">
            <v>38.126921481291987</v>
          </cell>
          <cell r="R11">
            <v>26.473035377331367</v>
          </cell>
          <cell r="S11">
            <v>25.888267901777912</v>
          </cell>
          <cell r="T11">
            <v>6.1745107955825249</v>
          </cell>
          <cell r="U11">
            <v>25.241451878431082</v>
          </cell>
          <cell r="V11">
            <v>36.941801357242298</v>
          </cell>
          <cell r="W11">
            <v>17.548500879236965</v>
          </cell>
          <cell r="X11">
            <v>17.99539126395538</v>
          </cell>
          <cell r="Y11">
            <v>23.974299745050732</v>
          </cell>
          <cell r="Z11">
            <v>30.170218396907966</v>
          </cell>
          <cell r="AA11">
            <v>41.252097812552677</v>
          </cell>
          <cell r="AB11">
            <v>55.840952288386369</v>
          </cell>
          <cell r="AC11">
            <v>67.647529412853729</v>
          </cell>
          <cell r="AD11">
            <v>30.355141677907831</v>
          </cell>
          <cell r="AE11">
            <v>52.60057179154245</v>
          </cell>
          <cell r="AF11">
            <v>26.737972521872312</v>
          </cell>
          <cell r="AG11">
            <v>28.730622519779352</v>
          </cell>
          <cell r="AH11">
            <v>16.461918565287135</v>
          </cell>
          <cell r="AI11">
            <v>9.244750023955147</v>
          </cell>
          <cell r="AJ11">
            <v>27.44853030238864</v>
          </cell>
          <cell r="AK11">
            <v>26.452715453620794</v>
          </cell>
          <cell r="AL11">
            <v>17.789224701811982</v>
          </cell>
          <cell r="AM11">
            <v>23.541362416317753</v>
          </cell>
          <cell r="AN11">
            <v>27.495126298500466</v>
          </cell>
          <cell r="AO11">
            <v>29.479947124694778</v>
          </cell>
          <cell r="AP11">
            <v>40.435365679070067</v>
          </cell>
          <cell r="AQ11">
            <v>41.351382308917231</v>
          </cell>
          <cell r="AR11">
            <v>52.697427746911764</v>
          </cell>
          <cell r="AS11">
            <v>21.258209914259695</v>
          </cell>
          <cell r="AT11">
            <v>41.367197158038429</v>
          </cell>
        </row>
        <row r="12">
          <cell r="B12">
            <v>56.851722847531036</v>
          </cell>
          <cell r="C12">
            <v>44.299129754159019</v>
          </cell>
          <cell r="D12">
            <v>49.264221128512013</v>
          </cell>
          <cell r="E12">
            <v>21.820487240148768</v>
          </cell>
          <cell r="F12">
            <v>64.298984359752239</v>
          </cell>
          <cell r="G12">
            <v>38.385580125587751</v>
          </cell>
          <cell r="H12">
            <v>49.501747970922636</v>
          </cell>
          <cell r="I12">
            <v>59.122984747809291</v>
          </cell>
          <cell r="J12">
            <v>35.210367294207558</v>
          </cell>
          <cell r="K12">
            <v>66.466303862119887</v>
          </cell>
          <cell r="L12">
            <v>71.057287808926603</v>
          </cell>
          <cell r="M12">
            <v>79.410825038973968</v>
          </cell>
          <cell r="N12">
            <v>89.106688510959373</v>
          </cell>
          <cell r="O12">
            <v>58.331832829193566</v>
          </cell>
          <cell r="P12">
            <v>83.071957152204831</v>
          </cell>
          <cell r="Q12">
            <v>62.074156048746644</v>
          </cell>
          <cell r="R12">
            <v>59.939548986396105</v>
          </cell>
          <cell r="S12">
            <v>34.854389045253924</v>
          </cell>
          <cell r="T12">
            <v>11.806136345886197</v>
          </cell>
          <cell r="U12">
            <v>50.008935348344032</v>
          </cell>
          <cell r="V12">
            <v>35.604395149580242</v>
          </cell>
          <cell r="W12">
            <v>23.347401972745089</v>
          </cell>
          <cell r="X12">
            <v>37.380930223134342</v>
          </cell>
          <cell r="Y12">
            <v>23.724511666882844</v>
          </cell>
          <cell r="Z12">
            <v>40.327559015847527</v>
          </cell>
          <cell r="AA12">
            <v>43.279652782455834</v>
          </cell>
          <cell r="AB12">
            <v>64.842317545149939</v>
          </cell>
          <cell r="AC12">
            <v>87.693013169932499</v>
          </cell>
          <cell r="AD12">
            <v>36.718832132411762</v>
          </cell>
          <cell r="AE12">
            <v>81.371629134728636</v>
          </cell>
          <cell r="AF12">
            <v>62.182558354326865</v>
          </cell>
          <cell r="AG12">
            <v>48.445780384440603</v>
          </cell>
          <cell r="AH12">
            <v>35.528623913003884</v>
          </cell>
          <cell r="AI12">
            <v>12.349573800174962</v>
          </cell>
          <cell r="AJ12">
            <v>56.700866447953622</v>
          </cell>
          <cell r="AK12">
            <v>30.980673128345764</v>
          </cell>
          <cell r="AL12">
            <v>27.522829462203397</v>
          </cell>
          <cell r="AM12">
            <v>35.929404899773424</v>
          </cell>
          <cell r="AN12">
            <v>23.29008577751533</v>
          </cell>
          <cell r="AO12">
            <v>43.241922051512809</v>
          </cell>
          <cell r="AP12">
            <v>47.945504842176518</v>
          </cell>
          <cell r="AQ12">
            <v>66.190669354855274</v>
          </cell>
          <cell r="AR12">
            <v>83.096988193806851</v>
          </cell>
          <cell r="AS12">
            <v>39.65224907618029</v>
          </cell>
          <cell r="AT12">
            <v>79.496244281217699</v>
          </cell>
        </row>
        <row r="13">
          <cell r="B13">
            <v>20.459470722420914</v>
          </cell>
          <cell r="C13">
            <v>34.22214828456422</v>
          </cell>
          <cell r="D13">
            <v>35.305087542223568</v>
          </cell>
          <cell r="E13">
            <v>0</v>
          </cell>
          <cell r="F13">
            <v>41.185619906499149</v>
          </cell>
          <cell r="G13">
            <v>26.418131396852786</v>
          </cell>
          <cell r="H13">
            <v>29.0894854774725</v>
          </cell>
          <cell r="I13">
            <v>29.70657296656022</v>
          </cell>
          <cell r="J13">
            <v>10.650069669637714</v>
          </cell>
          <cell r="K13">
            <v>36.058740732201052</v>
          </cell>
          <cell r="L13">
            <v>36.058740732201052</v>
          </cell>
          <cell r="M13">
            <v>58.042419121927914</v>
          </cell>
          <cell r="N13">
            <v>64.614082832000605</v>
          </cell>
          <cell r="O13">
            <v>35.305087542223568</v>
          </cell>
          <cell r="P13">
            <v>64.614082832000605</v>
          </cell>
          <cell r="Q13">
            <v>21.227984384740058</v>
          </cell>
          <cell r="R13">
            <v>35.681287006420831</v>
          </cell>
          <cell r="S13">
            <v>27.660900283692264</v>
          </cell>
          <cell r="T13">
            <v>19.487112284524891</v>
          </cell>
          <cell r="U13">
            <v>48.574417229720702</v>
          </cell>
          <cell r="V13">
            <v>42.079256793113942</v>
          </cell>
          <cell r="W13">
            <v>15.598998129966922</v>
          </cell>
          <cell r="X13">
            <v>32.406061455829459</v>
          </cell>
          <cell r="Y13">
            <v>27.237045563497773</v>
          </cell>
          <cell r="Z13">
            <v>38.614447357632891</v>
          </cell>
          <cell r="AA13">
            <v>45.233627008314627</v>
          </cell>
          <cell r="AB13">
            <v>59.205415544470441</v>
          </cell>
          <cell r="AC13">
            <v>63.200050973357058</v>
          </cell>
          <cell r="AD13">
            <v>40.899254096022631</v>
          </cell>
          <cell r="AE13">
            <v>52.19492748057786</v>
          </cell>
          <cell r="AF13">
            <v>20.732487600400759</v>
          </cell>
          <cell r="AG13">
            <v>36.872601438126715</v>
          </cell>
          <cell r="AH13">
            <v>25.666065819867949</v>
          </cell>
          <cell r="AI13">
            <v>17.175898615063385</v>
          </cell>
          <cell r="AJ13">
            <v>43.794361947642209</v>
          </cell>
          <cell r="AK13">
            <v>34.812953162229363</v>
          </cell>
          <cell r="AL13">
            <v>26.813668272197113</v>
          </cell>
          <cell r="AM13">
            <v>30.653331865210028</v>
          </cell>
          <cell r="AN13">
            <v>25.52692309501932</v>
          </cell>
          <cell r="AO13">
            <v>36.559972991114734</v>
          </cell>
          <cell r="AP13">
            <v>40.038266166958969</v>
          </cell>
          <cell r="AQ13">
            <v>52.810106205242448</v>
          </cell>
          <cell r="AR13">
            <v>56.458836360395694</v>
          </cell>
          <cell r="AS13">
            <v>32.240880452427092</v>
          </cell>
          <cell r="AT13">
            <v>48.748325091794236</v>
          </cell>
        </row>
        <row r="14">
          <cell r="B14">
            <v>22.446570959696501</v>
          </cell>
          <cell r="C14">
            <v>53.358751544280111</v>
          </cell>
          <cell r="D14">
            <v>40.324788999251346</v>
          </cell>
          <cell r="E14">
            <v>6.8632828176018608</v>
          </cell>
          <cell r="F14">
            <v>44.018911479913626</v>
          </cell>
          <cell r="G14">
            <v>37.155628662311763</v>
          </cell>
          <cell r="H14">
            <v>40.265965188371652</v>
          </cell>
          <cell r="I14">
            <v>40.265965188371652</v>
          </cell>
          <cell r="J14">
            <v>28.618708680537914</v>
          </cell>
          <cell r="K14">
            <v>50.233951084766936</v>
          </cell>
          <cell r="L14">
            <v>59.553660313113241</v>
          </cell>
          <cell r="M14">
            <v>56.443325736479345</v>
          </cell>
          <cell r="N14">
            <v>59.553660313113241</v>
          </cell>
          <cell r="O14">
            <v>40.324788999251346</v>
          </cell>
          <cell r="P14">
            <v>56.448972987257036</v>
          </cell>
          <cell r="Q14">
            <v>51.24389712969181</v>
          </cell>
          <cell r="R14">
            <v>66.738280361667876</v>
          </cell>
          <cell r="S14">
            <v>39.355916169221537</v>
          </cell>
          <cell r="T14">
            <v>0</v>
          </cell>
          <cell r="U14">
            <v>45.275343846820817</v>
          </cell>
          <cell r="V14">
            <v>27.227793896857239</v>
          </cell>
          <cell r="W14">
            <v>31.485086265154237</v>
          </cell>
          <cell r="X14">
            <v>51.490432250435894</v>
          </cell>
          <cell r="Y14">
            <v>41.018051478523802</v>
          </cell>
          <cell r="Z14">
            <v>51.490432250435894</v>
          </cell>
          <cell r="AA14">
            <v>56.111334854387273</v>
          </cell>
          <cell r="AB14">
            <v>71.204612614427944</v>
          </cell>
          <cell r="AC14">
            <v>71.204612614427944</v>
          </cell>
          <cell r="AD14">
            <v>39.355916169221537</v>
          </cell>
          <cell r="AE14">
            <v>71.204612614427944</v>
          </cell>
          <cell r="AF14">
            <v>19.263153438036387</v>
          </cell>
          <cell r="AG14">
            <v>49.585829521112252</v>
          </cell>
          <cell r="AH14">
            <v>16.392309835221422</v>
          </cell>
          <cell r="AI14">
            <v>1.9234986268451766</v>
          </cell>
          <cell r="AJ14">
            <v>34.941577068314444</v>
          </cell>
          <cell r="AK14">
            <v>23.216061620322691</v>
          </cell>
          <cell r="AL14">
            <v>33.857649673875727</v>
          </cell>
          <cell r="AM14">
            <v>48.469532784071404</v>
          </cell>
          <cell r="AN14">
            <v>32.161400617919668</v>
          </cell>
          <cell r="AO14">
            <v>50.437936491589433</v>
          </cell>
          <cell r="AP14">
            <v>50.564659800892557</v>
          </cell>
          <cell r="AQ14">
            <v>50.066278407140409</v>
          </cell>
          <cell r="AR14">
            <v>58.139089941640918</v>
          </cell>
          <cell r="AS14">
            <v>16.426638705801579</v>
          </cell>
          <cell r="AT14">
            <v>52.090009950223134</v>
          </cell>
        </row>
        <row r="15">
          <cell r="B15">
            <v>34.927410605654735</v>
          </cell>
          <cell r="C15">
            <v>31.475048447408721</v>
          </cell>
          <cell r="D15">
            <v>15.580060768521928</v>
          </cell>
          <cell r="E15">
            <v>1.7951985844789342</v>
          </cell>
          <cell r="F15">
            <v>36.497162739438409</v>
          </cell>
          <cell r="G15">
            <v>17.703178751488586</v>
          </cell>
          <cell r="H15">
            <v>21.857451552930726</v>
          </cell>
          <cell r="I15">
            <v>34.822513887261486</v>
          </cell>
          <cell r="J15">
            <v>10.858872101013374</v>
          </cell>
          <cell r="K15">
            <v>41.345838583810931</v>
          </cell>
          <cell r="L15">
            <v>41.345838583810931</v>
          </cell>
          <cell r="M15">
            <v>43.454641796702688</v>
          </cell>
          <cell r="N15">
            <v>60.774244698347083</v>
          </cell>
          <cell r="O15">
            <v>16.322164049653487</v>
          </cell>
          <cell r="P15">
            <v>48.057253988790258</v>
          </cell>
          <cell r="Q15">
            <v>29.53150349428822</v>
          </cell>
          <cell r="R15">
            <v>36.89980183876299</v>
          </cell>
          <cell r="S15">
            <v>28.681026433512429</v>
          </cell>
          <cell r="T15">
            <v>5.5817230707227008</v>
          </cell>
          <cell r="U15">
            <v>44.433210428656231</v>
          </cell>
          <cell r="V15">
            <v>29.367239885168779</v>
          </cell>
          <cell r="W15">
            <v>21.719923744621951</v>
          </cell>
          <cell r="X15">
            <v>33.750910027182897</v>
          </cell>
          <cell r="Y15">
            <v>13.580036807639159</v>
          </cell>
          <cell r="Z15">
            <v>42.595825241677893</v>
          </cell>
          <cell r="AA15">
            <v>46.226245015274188</v>
          </cell>
          <cell r="AB15">
            <v>57.648165874599059</v>
          </cell>
          <cell r="AC15">
            <v>72.540660497962236</v>
          </cell>
          <cell r="AD15">
            <v>29.769493245111732</v>
          </cell>
          <cell r="AE15">
            <v>52.832675516774195</v>
          </cell>
          <cell r="AF15">
            <v>19.142210817883846</v>
          </cell>
          <cell r="AG15">
            <v>27.750244292225752</v>
          </cell>
          <cell r="AH15">
            <v>20.763114187749672</v>
          </cell>
          <cell r="AI15">
            <v>4.2782422098740147</v>
          </cell>
          <cell r="AJ15">
            <v>41.252659785414316</v>
          </cell>
          <cell r="AK15">
            <v>28.460334003380112</v>
          </cell>
          <cell r="AL15">
            <v>16.010568697633921</v>
          </cell>
          <cell r="AM15">
            <v>30.768864029499127</v>
          </cell>
          <cell r="AN15">
            <v>10.177939322441873</v>
          </cell>
          <cell r="AO15">
            <v>37.249603556283923</v>
          </cell>
          <cell r="AP15">
            <v>41.576618817986272</v>
          </cell>
          <cell r="AQ15">
            <v>48.674581494417687</v>
          </cell>
          <cell r="AR15">
            <v>54.815661987094131</v>
          </cell>
          <cell r="AS15">
            <v>21.500625516234763</v>
          </cell>
          <cell r="AT15">
            <v>36.756010510601243</v>
          </cell>
        </row>
        <row r="16">
          <cell r="B16">
            <v>39.578617962479562</v>
          </cell>
          <cell r="C16">
            <v>58.903717025237967</v>
          </cell>
          <cell r="D16">
            <v>58.114475327144099</v>
          </cell>
          <cell r="E16">
            <v>7.9219524905219147</v>
          </cell>
          <cell r="F16">
            <v>52.516167220732058</v>
          </cell>
          <cell r="G16">
            <v>38.942679282418055</v>
          </cell>
          <cell r="H16">
            <v>20.885105056274082</v>
          </cell>
          <cell r="I16">
            <v>27.054518085274964</v>
          </cell>
          <cell r="J16">
            <v>12.963152624489089</v>
          </cell>
          <cell r="K16">
            <v>33.848257680763169</v>
          </cell>
          <cell r="L16">
            <v>33.848257680763169</v>
          </cell>
          <cell r="M16">
            <v>84.665106731451132</v>
          </cell>
          <cell r="N16">
            <v>84.665106731451132</v>
          </cell>
          <cell r="O16">
            <v>58.114475327144099</v>
          </cell>
          <cell r="P16">
            <v>65.063340547402277</v>
          </cell>
          <cell r="Q16">
            <v>47.971447227340413</v>
          </cell>
          <cell r="R16">
            <v>53.37665398607475</v>
          </cell>
          <cell r="S16">
            <v>72.394585388863362</v>
          </cell>
          <cell r="T16">
            <v>1.6872927960160267</v>
          </cell>
          <cell r="U16">
            <v>36.703212657854486</v>
          </cell>
          <cell r="V16">
            <v>11.685569845688814</v>
          </cell>
          <cell r="W16">
            <v>16.131761395594889</v>
          </cell>
          <cell r="X16">
            <v>17.819053907060901</v>
          </cell>
          <cell r="Y16">
            <v>18.88415163704326</v>
          </cell>
          <cell r="Z16">
            <v>17.819053907060901</v>
          </cell>
          <cell r="AA16">
            <v>36.703212657854486</v>
          </cell>
          <cell r="AB16">
            <v>76.834265580827605</v>
          </cell>
          <cell r="AC16">
            <v>85.720142160048169</v>
          </cell>
          <cell r="AD16">
            <v>72.394585388863362</v>
          </cell>
          <cell r="AE16">
            <v>85.720142160048169</v>
          </cell>
          <cell r="AF16">
            <v>41.546502297593001</v>
          </cell>
          <cell r="AG16">
            <v>52.124831181619257</v>
          </cell>
          <cell r="AH16">
            <v>37.834843107220998</v>
          </cell>
          <cell r="AI16">
            <v>6.4362491083150983</v>
          </cell>
          <cell r="AJ16">
            <v>30.584974179431068</v>
          </cell>
          <cell r="AK16">
            <v>19.140380793216629</v>
          </cell>
          <cell r="AL16">
            <v>16.851896334792119</v>
          </cell>
          <cell r="AM16">
            <v>24.06247056892779</v>
          </cell>
          <cell r="AN16">
            <v>14.787852718818382</v>
          </cell>
          <cell r="AO16">
            <v>30.976637089715535</v>
          </cell>
          <cell r="AP16">
            <v>35.246555689277905</v>
          </cell>
          <cell r="AQ16">
            <v>50.919092067833702</v>
          </cell>
          <cell r="AR16">
            <v>67.059649070021877</v>
          </cell>
          <cell r="AS16">
            <v>37.94375995623632</v>
          </cell>
          <cell r="AT16">
            <v>63.533119091903735</v>
          </cell>
        </row>
        <row r="17">
          <cell r="B17">
            <v>28.838182347241677</v>
          </cell>
          <cell r="C17">
            <v>47.880143516033378</v>
          </cell>
          <cell r="D17">
            <v>19.977055701764108</v>
          </cell>
          <cell r="E17">
            <v>5.0463637095749094</v>
          </cell>
          <cell r="F17">
            <v>39.383934150872818</v>
          </cell>
          <cell r="G17">
            <v>25.406144678281471</v>
          </cell>
          <cell r="H17">
            <v>15.509104089671002</v>
          </cell>
          <cell r="I17">
            <v>24.318682282282616</v>
          </cell>
          <cell r="J17">
            <v>25.654314109472999</v>
          </cell>
          <cell r="K17">
            <v>30.700675377821824</v>
          </cell>
          <cell r="L17">
            <v>31.914465190501211</v>
          </cell>
          <cell r="M17">
            <v>49.020087642822247</v>
          </cell>
          <cell r="N17">
            <v>71.264813261637968</v>
          </cell>
          <cell r="O17">
            <v>19.977055701764108</v>
          </cell>
          <cell r="P17">
            <v>61.34828635750268</v>
          </cell>
          <cell r="Q17">
            <v>20.138633379027411</v>
          </cell>
          <cell r="R17">
            <v>46.417060740119489</v>
          </cell>
          <cell r="S17">
            <v>29.654357728957009</v>
          </cell>
          <cell r="T17">
            <v>6.8705616798795015</v>
          </cell>
          <cell r="U17">
            <v>49.317074889638803</v>
          </cell>
          <cell r="V17">
            <v>39.347134290379429</v>
          </cell>
          <cell r="W17">
            <v>23.463071326730699</v>
          </cell>
          <cell r="X17">
            <v>38.419862897539822</v>
          </cell>
          <cell r="Y17">
            <v>18.509146130989841</v>
          </cell>
          <cell r="Z17">
            <v>44.363147724795432</v>
          </cell>
          <cell r="AA17">
            <v>46.250606588648182</v>
          </cell>
          <cell r="AB17">
            <v>57.395816614446538</v>
          </cell>
          <cell r="AC17">
            <v>67.38317092907316</v>
          </cell>
          <cell r="AD17">
            <v>29.654357728957009</v>
          </cell>
          <cell r="AE17">
            <v>54.711243178480174</v>
          </cell>
          <cell r="AF17">
            <v>20.548164580942132</v>
          </cell>
          <cell r="AG17">
            <v>42.589783583264101</v>
          </cell>
          <cell r="AH17">
            <v>27.489208443372267</v>
          </cell>
          <cell r="AI17">
            <v>6.3605586631263575</v>
          </cell>
          <cell r="AJ17">
            <v>42.869930318378771</v>
          </cell>
          <cell r="AK17">
            <v>37.736010483963881</v>
          </cell>
          <cell r="AL17">
            <v>26.104527290712102</v>
          </cell>
          <cell r="AM17">
            <v>43.138477666233484</v>
          </cell>
          <cell r="AN17">
            <v>38.687267935569238</v>
          </cell>
          <cell r="AO17">
            <v>47.063658428896112</v>
          </cell>
          <cell r="AP17">
            <v>52.29400278942434</v>
          </cell>
          <cell r="AQ17">
            <v>54.396575303875572</v>
          </cell>
          <cell r="AR17">
            <v>65.467205415170667</v>
          </cell>
          <cell r="AS17">
            <v>27.850075189817879</v>
          </cell>
          <cell r="AT17">
            <v>50.448278273779387</v>
          </cell>
        </row>
        <row r="18">
          <cell r="B18">
            <v>41.634465835355812</v>
          </cell>
          <cell r="C18">
            <v>25.018210730280575</v>
          </cell>
          <cell r="D18">
            <v>26.271838219030563</v>
          </cell>
          <cell r="E18">
            <v>10.333660280912364</v>
          </cell>
          <cell r="F18">
            <v>28.794924359222417</v>
          </cell>
          <cell r="G18">
            <v>18.215720082265857</v>
          </cell>
          <cell r="H18">
            <v>12.888406217437417</v>
          </cell>
          <cell r="I18">
            <v>27.905781204606317</v>
          </cell>
          <cell r="J18">
            <v>20.133752750945213</v>
          </cell>
          <cell r="K18">
            <v>32.807371128345558</v>
          </cell>
          <cell r="L18">
            <v>35.986441338571794</v>
          </cell>
          <cell r="M18">
            <v>45.343881393525749</v>
          </cell>
          <cell r="N18">
            <v>60.176265130633922</v>
          </cell>
          <cell r="O18">
            <v>30.657463066850404</v>
          </cell>
          <cell r="P18">
            <v>53.647807333295653</v>
          </cell>
          <cell r="Q18">
            <v>41.885640877024457</v>
          </cell>
          <cell r="R18">
            <v>22.516206252283453</v>
          </cell>
          <cell r="S18">
            <v>33.019990705665819</v>
          </cell>
          <cell r="T18">
            <v>14.434993082186406</v>
          </cell>
          <cell r="U18">
            <v>32.153003353672283</v>
          </cell>
          <cell r="V18">
            <v>24.173839852488573</v>
          </cell>
          <cell r="W18">
            <v>22.231695638819815</v>
          </cell>
          <cell r="X18">
            <v>30.959959009127015</v>
          </cell>
          <cell r="Y18">
            <v>22.781887955501126</v>
          </cell>
          <cell r="Z18">
            <v>36.781124241628653</v>
          </cell>
          <cell r="AA18">
            <v>44.207565697783721</v>
          </cell>
          <cell r="AB18">
            <v>50.817344153221725</v>
          </cell>
          <cell r="AC18">
            <v>64.410822580617136</v>
          </cell>
          <cell r="AD18">
            <v>38.872528283158672</v>
          </cell>
          <cell r="AE18">
            <v>57.865516036323896</v>
          </cell>
          <cell r="AF18">
            <v>36.120712641521614</v>
          </cell>
          <cell r="AG18">
            <v>18.99126215372106</v>
          </cell>
          <cell r="AH18">
            <v>26.877217658629021</v>
          </cell>
          <cell r="AI18">
            <v>11.928929876727878</v>
          </cell>
          <cell r="AJ18">
            <v>29.547820281459291</v>
          </cell>
          <cell r="AK18">
            <v>22.920164873921287</v>
          </cell>
          <cell r="AL18">
            <v>19.792362498177472</v>
          </cell>
          <cell r="AM18">
            <v>29.889440788870068</v>
          </cell>
          <cell r="AN18">
            <v>22.296113915537678</v>
          </cell>
          <cell r="AO18">
            <v>34.835913001736635</v>
          </cell>
          <cell r="AP18">
            <v>40.178977417714329</v>
          </cell>
          <cell r="AQ18">
            <v>45.575818898498014</v>
          </cell>
          <cell r="AR18">
            <v>59.363716089695473</v>
          </cell>
          <cell r="AS18">
            <v>31.062393428434564</v>
          </cell>
          <cell r="AT18">
            <v>52.25716070108615</v>
          </cell>
        </row>
        <row r="19">
          <cell r="B19">
            <v>39.334813139736731</v>
          </cell>
          <cell r="C19">
            <v>41.466088129113317</v>
          </cell>
          <cell r="D19">
            <v>33.141731402172155</v>
          </cell>
          <cell r="E19">
            <v>11.026114815927054</v>
          </cell>
          <cell r="F19">
            <v>45.904276024977008</v>
          </cell>
          <cell r="G19">
            <v>28.944404343693321</v>
          </cell>
          <cell r="H19">
            <v>32.127274313334233</v>
          </cell>
          <cell r="I19">
            <v>40.833799799678197</v>
          </cell>
          <cell r="J19">
            <v>24.130715271443261</v>
          </cell>
          <cell r="K19">
            <v>48.394129237994306</v>
          </cell>
          <cell r="L19">
            <v>51.472723675679369</v>
          </cell>
          <cell r="M19">
            <v>60.032849705062695</v>
          </cell>
          <cell r="N19">
            <v>72.173444721285435</v>
          </cell>
          <cell r="O19">
            <v>37.537438236374285</v>
          </cell>
          <cell r="P19">
            <v>64.266553119901218</v>
          </cell>
          <cell r="Q19">
            <v>39.957417613978826</v>
          </cell>
          <cell r="R19">
            <v>47.319333087167372</v>
          </cell>
          <cell r="S19">
            <v>32.137848812732244</v>
          </cell>
          <cell r="T19">
            <v>9.0779849892295807</v>
          </cell>
          <cell r="U19">
            <v>45.874574267290718</v>
          </cell>
          <cell r="V19">
            <v>34.459659575380073</v>
          </cell>
          <cell r="W19">
            <v>22.076443815843511</v>
          </cell>
          <cell r="X19">
            <v>35.487297324489809</v>
          </cell>
          <cell r="Y19">
            <v>22.733172580259385</v>
          </cell>
          <cell r="Z19">
            <v>41.030134144409551</v>
          </cell>
          <cell r="AA19">
            <v>45.580025508515263</v>
          </cell>
          <cell r="AB19">
            <v>61.511602603430795</v>
          </cell>
          <cell r="AC19">
            <v>74.845782404542945</v>
          </cell>
          <cell r="AD19">
            <v>35.185042129467462</v>
          </cell>
          <cell r="AE19">
            <v>63.95447182244105</v>
          </cell>
          <cell r="AF19">
            <v>32.27627504119264</v>
          </cell>
          <cell r="AG19">
            <v>38.776596821791152</v>
          </cell>
          <cell r="AH19">
            <v>25.799295446911273</v>
          </cell>
          <cell r="AI19">
            <v>8.3938772970998112</v>
          </cell>
          <cell r="AJ19">
            <v>43.960181356607052</v>
          </cell>
          <cell r="AK19">
            <v>30.132272401712068</v>
          </cell>
          <cell r="AL19">
            <v>23.268997251064164</v>
          </cell>
          <cell r="AM19">
            <v>34.488801653733333</v>
          </cell>
          <cell r="AN19">
            <v>22.447500203262265</v>
          </cell>
          <cell r="AO19">
            <v>40.376279332727265</v>
          </cell>
          <cell r="AP19">
            <v>44.993021781942616</v>
          </cell>
          <cell r="AQ19">
            <v>54.137330800111229</v>
          </cell>
          <cell r="AR19">
            <v>64.380052772292458</v>
          </cell>
          <cell r="AS19">
            <v>28.268089458119</v>
          </cell>
          <cell r="AT19">
            <v>53.65397090001035</v>
          </cell>
        </row>
        <row r="21">
          <cell r="B21">
            <v>38.051611169932066</v>
          </cell>
          <cell r="C21">
            <v>34.559395256227781</v>
          </cell>
          <cell r="D21">
            <v>27.138061041557442</v>
          </cell>
          <cell r="E21">
            <v>7.5299890265772103</v>
          </cell>
          <cell r="F21">
            <v>36.567764312333907</v>
          </cell>
          <cell r="G21">
            <v>21.802689994132855</v>
          </cell>
          <cell r="H21">
            <v>21.874677417596708</v>
          </cell>
          <cell r="I21">
            <v>29.900151385963479</v>
          </cell>
          <cell r="J21">
            <v>19.011867794700329</v>
          </cell>
          <cell r="K21">
            <v>39.398114145541697</v>
          </cell>
          <cell r="L21">
            <v>42.306845652331184</v>
          </cell>
          <cell r="M21">
            <v>51.935307781970977</v>
          </cell>
          <cell r="N21">
            <v>66.924855815311489</v>
          </cell>
          <cell r="O21">
            <v>32.067229887253582</v>
          </cell>
          <cell r="P21">
            <v>58.798167266074394</v>
          </cell>
          <cell r="Q21">
            <v>36.972843946728027</v>
          </cell>
          <cell r="R21">
            <v>29.41763636658515</v>
          </cell>
          <cell r="S21">
            <v>23.195103435535803</v>
          </cell>
          <cell r="T21">
            <v>6.4180351957191766</v>
          </cell>
          <cell r="U21">
            <v>34.395152698352831</v>
          </cell>
          <cell r="V21">
            <v>27.079292729447573</v>
          </cell>
          <cell r="W21">
            <v>15.849832686916379</v>
          </cell>
          <cell r="X21">
            <v>23.82260697978662</v>
          </cell>
          <cell r="Y21">
            <v>18.335697255320358</v>
          </cell>
          <cell r="Z21">
            <v>27.161856089095458</v>
          </cell>
          <cell r="AA21">
            <v>34.549568365918951</v>
          </cell>
          <cell r="AB21">
            <v>50.457185875847223</v>
          </cell>
          <cell r="AC21">
            <v>63.431702898617338</v>
          </cell>
          <cell r="AD21">
            <v>27.147177629980433</v>
          </cell>
          <cell r="AE21">
            <v>51.581331397890985</v>
          </cell>
          <cell r="AF21">
            <v>29.855729486818745</v>
          </cell>
          <cell r="AG21">
            <v>24.180067207078139</v>
          </cell>
          <cell r="AH21">
            <v>22.156867478496622</v>
          </cell>
          <cell r="AI21">
            <v>8.4779061791498762</v>
          </cell>
          <cell r="AJ21">
            <v>31.014412291040017</v>
          </cell>
          <cell r="AK21">
            <v>22.377601713461416</v>
          </cell>
          <cell r="AL21">
            <v>16.646747457162505</v>
          </cell>
          <cell r="AM21">
            <v>23.622856499762751</v>
          </cell>
          <cell r="AN21">
            <v>18.319298061858895</v>
          </cell>
          <cell r="AO21">
            <v>29.137479098387004</v>
          </cell>
          <cell r="AP21">
            <v>34.223359244411952</v>
          </cell>
          <cell r="AQ21">
            <v>43.501624233863062</v>
          </cell>
          <cell r="AR21">
            <v>55.300160074647017</v>
          </cell>
          <cell r="AS21">
            <v>25.99127876258666</v>
          </cell>
          <cell r="AT21">
            <v>46.771636227647207</v>
          </cell>
        </row>
        <row r="22">
          <cell r="B22">
            <v>35.910017001098495</v>
          </cell>
          <cell r="C22">
            <v>34.866210088255897</v>
          </cell>
          <cell r="D22">
            <v>33.006328310754938</v>
          </cell>
          <cell r="E22">
            <v>9.0172607764907848</v>
          </cell>
          <cell r="F22">
            <v>39.688030309898259</v>
          </cell>
          <cell r="G22">
            <v>26.929916158226362</v>
          </cell>
          <cell r="H22">
            <v>27.57348160041261</v>
          </cell>
          <cell r="I22">
            <v>38.066100498403763</v>
          </cell>
          <cell r="J22">
            <v>24.119812473367777</v>
          </cell>
          <cell r="K22">
            <v>44.580481837858621</v>
          </cell>
          <cell r="L22">
            <v>49.507060089911676</v>
          </cell>
          <cell r="M22">
            <v>56.179512153458532</v>
          </cell>
          <cell r="N22">
            <v>71.189369508505052</v>
          </cell>
          <cell r="O22">
            <v>35.871968422643654</v>
          </cell>
          <cell r="P22">
            <v>62.833451303446786</v>
          </cell>
          <cell r="Q22">
            <v>41.679540792314469</v>
          </cell>
          <cell r="R22">
            <v>44.413686092559558</v>
          </cell>
          <cell r="S22">
            <v>35.371870735635262</v>
          </cell>
          <cell r="T22">
            <v>10.430735500275716</v>
          </cell>
          <cell r="U22">
            <v>40.467466425062007</v>
          </cell>
          <cell r="V22">
            <v>27.243334724968626</v>
          </cell>
          <cell r="W22">
            <v>19.031881559481832</v>
          </cell>
          <cell r="X22">
            <v>34.933824428877045</v>
          </cell>
          <cell r="Y22">
            <v>19.172140897111184</v>
          </cell>
          <cell r="Z22">
            <v>40.792332342486482</v>
          </cell>
          <cell r="AA22">
            <v>44.777069290731873</v>
          </cell>
          <cell r="AB22">
            <v>53.764291392449515</v>
          </cell>
          <cell r="AC22">
            <v>69.918664260766505</v>
          </cell>
          <cell r="AD22">
            <v>39.09098674354248</v>
          </cell>
          <cell r="AE22">
            <v>65.411167214438919</v>
          </cell>
          <cell r="AF22">
            <v>32.653947321461473</v>
          </cell>
          <cell r="AG22">
            <v>27.698848951324923</v>
          </cell>
          <cell r="AH22">
            <v>21.570424047715676</v>
          </cell>
          <cell r="AI22">
            <v>7.4128180853247088</v>
          </cell>
          <cell r="AJ22">
            <v>31.090432630435703</v>
          </cell>
          <cell r="AK22">
            <v>23.426293154566434</v>
          </cell>
          <cell r="AL22">
            <v>16.926144728150071</v>
          </cell>
          <cell r="AM22">
            <v>31.003513318207137</v>
          </cell>
          <cell r="AN22">
            <v>20.624911476125472</v>
          </cell>
          <cell r="AO22">
            <v>34.402827729230154</v>
          </cell>
          <cell r="AP22">
            <v>40.598574643972633</v>
          </cell>
          <cell r="AQ22">
            <v>44.173276858689498</v>
          </cell>
          <cell r="AR22">
            <v>58.56357135357473</v>
          </cell>
          <cell r="AS22">
            <v>24.241968915908313</v>
          </cell>
          <cell r="AT22">
            <v>50.250635118065965</v>
          </cell>
        </row>
        <row r="23">
          <cell r="B23">
            <v>43.449235171952182</v>
          </cell>
          <cell r="C23">
            <v>40.877084499803317</v>
          </cell>
          <cell r="D23">
            <v>31.167231402493105</v>
          </cell>
          <cell r="E23">
            <v>15.431595516943769</v>
          </cell>
          <cell r="F23">
            <v>45.960059643989617</v>
          </cell>
          <cell r="G23">
            <v>28.071891181142938</v>
          </cell>
          <cell r="H23">
            <v>32.381460342266024</v>
          </cell>
          <cell r="I23">
            <v>45.103692155494052</v>
          </cell>
          <cell r="J23">
            <v>26.30015151741522</v>
          </cell>
          <cell r="K23">
            <v>49.894369203497575</v>
          </cell>
          <cell r="L23">
            <v>51.204930600425399</v>
          </cell>
          <cell r="M23">
            <v>59.00951258844924</v>
          </cell>
          <cell r="N23">
            <v>68.43531614708462</v>
          </cell>
          <cell r="O23">
            <v>38.116179250143063</v>
          </cell>
          <cell r="P23">
            <v>64.105375952911032</v>
          </cell>
          <cell r="Q23">
            <v>42.597757864285654</v>
          </cell>
          <cell r="R23">
            <v>38.370392537388177</v>
          </cell>
          <cell r="S23">
            <v>34.82382346723422</v>
          </cell>
          <cell r="T23">
            <v>15.095205024524189</v>
          </cell>
          <cell r="U23">
            <v>42.418707048142004</v>
          </cell>
          <cell r="V23">
            <v>28.463662921863992</v>
          </cell>
          <cell r="W23">
            <v>26.510555750328841</v>
          </cell>
          <cell r="X23">
            <v>39.560280860430503</v>
          </cell>
          <cell r="Y23">
            <v>31.670990367789777</v>
          </cell>
          <cell r="Z23">
            <v>46.145603082228789</v>
          </cell>
          <cell r="AA23">
            <v>53.373902365358717</v>
          </cell>
          <cell r="AB23">
            <v>60.081311385103831</v>
          </cell>
          <cell r="AC23">
            <v>75.323492580890644</v>
          </cell>
          <cell r="AD23">
            <v>39.484128484797466</v>
          </cell>
          <cell r="AE23">
            <v>64.332964448699329</v>
          </cell>
          <cell r="AF23">
            <v>33.296413349281558</v>
          </cell>
          <cell r="AG23">
            <v>27.26750295185883</v>
          </cell>
          <cell r="AH23">
            <v>29.07182296900876</v>
          </cell>
          <cell r="AI23">
            <v>12.865269232360951</v>
          </cell>
          <cell r="AJ23">
            <v>38.458924929634279</v>
          </cell>
          <cell r="AK23">
            <v>25.994933576698131</v>
          </cell>
          <cell r="AL23">
            <v>21.206832914347089</v>
          </cell>
          <cell r="AM23">
            <v>35.372702046792014</v>
          </cell>
          <cell r="AN23">
            <v>24.280598475295463</v>
          </cell>
          <cell r="AO23">
            <v>39.764865938258964</v>
          </cell>
          <cell r="AP23">
            <v>44.539278506070623</v>
          </cell>
          <cell r="AQ23">
            <v>51.4890860653761</v>
          </cell>
          <cell r="AR23">
            <v>62.250077067089379</v>
          </cell>
          <cell r="AS23">
            <v>32.15069601737558</v>
          </cell>
          <cell r="AT23">
            <v>52.801535266024466</v>
          </cell>
        </row>
        <row r="24">
          <cell r="B24">
            <v>47.842269501646825</v>
          </cell>
          <cell r="C24">
            <v>40.78298311471201</v>
          </cell>
          <cell r="D24">
            <v>39.28868949408686</v>
          </cell>
          <cell r="E24">
            <v>18.709101916128084</v>
          </cell>
          <cell r="F24">
            <v>50.750483887533072</v>
          </cell>
          <cell r="G24">
            <v>34.022548250152973</v>
          </cell>
          <cell r="H24">
            <v>29.857255861733776</v>
          </cell>
          <cell r="I24">
            <v>45.091378261837285</v>
          </cell>
          <cell r="J24">
            <v>26.790563515940935</v>
          </cell>
          <cell r="K24">
            <v>46.419634486419184</v>
          </cell>
          <cell r="L24">
            <v>48.872854757268172</v>
          </cell>
          <cell r="M24">
            <v>62.312761887777455</v>
          </cell>
          <cell r="N24">
            <v>67.811380532255413</v>
          </cell>
          <cell r="O24">
            <v>41.221078191752255</v>
          </cell>
          <cell r="P24">
            <v>57.897116423598526</v>
          </cell>
          <cell r="Q24">
            <v>41.258286912683126</v>
          </cell>
          <cell r="R24">
            <v>32.375043085456142</v>
          </cell>
          <cell r="S24">
            <v>45.290163984959378</v>
          </cell>
          <cell r="T24">
            <v>18.544744784286006</v>
          </cell>
          <cell r="U24">
            <v>45.115352052437757</v>
          </cell>
          <cell r="V24">
            <v>40.434448777435385</v>
          </cell>
          <cell r="W24">
            <v>33.533198663396838</v>
          </cell>
          <cell r="X24">
            <v>45.108742424088064</v>
          </cell>
          <cell r="Y24">
            <v>26.738871502856341</v>
          </cell>
          <cell r="Z24">
            <v>54.10336738068473</v>
          </cell>
          <cell r="AA24">
            <v>57.44332724396444</v>
          </cell>
          <cell r="AB24">
            <v>70.419031787077387</v>
          </cell>
          <cell r="AC24">
            <v>78.411704973816924</v>
          </cell>
          <cell r="AD24">
            <v>50.655896690659731</v>
          </cell>
          <cell r="AE24">
            <v>69.837267122163453</v>
          </cell>
          <cell r="AF24">
            <v>45.421530824362002</v>
          </cell>
          <cell r="AG24">
            <v>27.513476166361812</v>
          </cell>
          <cell r="AH24">
            <v>36.542136590778433</v>
          </cell>
          <cell r="AI24">
            <v>13.997902585447239</v>
          </cell>
          <cell r="AJ24">
            <v>43.540360424366966</v>
          </cell>
          <cell r="AK24">
            <v>34.325520650708889</v>
          </cell>
          <cell r="AL24">
            <v>33.603667354686188</v>
          </cell>
          <cell r="AM24">
            <v>43.050585638078601</v>
          </cell>
          <cell r="AN24">
            <v>29.796454606680307</v>
          </cell>
          <cell r="AO24">
            <v>50.971355325530219</v>
          </cell>
          <cell r="AP24">
            <v>54.777557903300533</v>
          </cell>
          <cell r="AQ24">
            <v>61.603569901916501</v>
          </cell>
          <cell r="AR24">
            <v>74.568170976997777</v>
          </cell>
          <cell r="AS24">
            <v>40.771594920519654</v>
          </cell>
          <cell r="AT24">
            <v>65.821505766837134</v>
          </cell>
        </row>
        <row r="25">
          <cell r="B25">
            <v>63.00927989361702</v>
          </cell>
          <cell r="C25">
            <v>42.855443191489357</v>
          </cell>
          <cell r="D25">
            <v>42.606175425531909</v>
          </cell>
          <cell r="E25">
            <v>15.139704468085109</v>
          </cell>
          <cell r="F25">
            <v>48.921517553191492</v>
          </cell>
          <cell r="G25">
            <v>25.214222765957452</v>
          </cell>
          <cell r="H25">
            <v>36.378638297872342</v>
          </cell>
          <cell r="I25">
            <v>47.801414468085113</v>
          </cell>
          <cell r="J25">
            <v>32.58750617021277</v>
          </cell>
          <cell r="K25">
            <v>54.289401063829793</v>
          </cell>
          <cell r="L25">
            <v>56.303806170212766</v>
          </cell>
          <cell r="M25">
            <v>62.16928861702128</v>
          </cell>
          <cell r="N25">
            <v>77.323538404255316</v>
          </cell>
          <cell r="O25">
            <v>46.387154361702123</v>
          </cell>
          <cell r="P25">
            <v>75.753405106382971</v>
          </cell>
          <cell r="Q25">
            <v>57.954537191736542</v>
          </cell>
          <cell r="R25">
            <v>49.152800123492689</v>
          </cell>
          <cell r="S25">
            <v>47.515615890860737</v>
          </cell>
          <cell r="T25">
            <v>23.313772394982625</v>
          </cell>
          <cell r="U25">
            <v>53.774825486085298</v>
          </cell>
          <cell r="V25">
            <v>43.981731560646637</v>
          </cell>
          <cell r="W25">
            <v>40.533947904289576</v>
          </cell>
          <cell r="X25">
            <v>45.440848292236446</v>
          </cell>
          <cell r="Y25">
            <v>30.663420097688963</v>
          </cell>
          <cell r="Z25">
            <v>56.102378276536022</v>
          </cell>
          <cell r="AA25">
            <v>60.331334227369403</v>
          </cell>
          <cell r="AB25">
            <v>73.938989000902524</v>
          </cell>
          <cell r="AC25">
            <v>82.652269847476362</v>
          </cell>
          <cell r="AD25">
            <v>53.907394646651809</v>
          </cell>
          <cell r="AE25">
            <v>79.122624449669303</v>
          </cell>
          <cell r="AF25">
            <v>54.626134886515345</v>
          </cell>
          <cell r="AG25">
            <v>35.585307131413316</v>
          </cell>
          <cell r="AH25">
            <v>45.235503538050743</v>
          </cell>
          <cell r="AI25">
            <v>23.573926738508487</v>
          </cell>
          <cell r="AJ25">
            <v>50.962586042342174</v>
          </cell>
          <cell r="AK25">
            <v>36.307646633606716</v>
          </cell>
          <cell r="AL25">
            <v>42.425145733358768</v>
          </cell>
          <cell r="AM25">
            <v>47.674076212092316</v>
          </cell>
          <cell r="AN25">
            <v>31.71513136372306</v>
          </cell>
          <cell r="AO25">
            <v>59.299943398817469</v>
          </cell>
          <cell r="AP25">
            <v>62.486151344650018</v>
          </cell>
          <cell r="AQ25">
            <v>68.53166825672325</v>
          </cell>
          <cell r="AR25">
            <v>79.480091737554829</v>
          </cell>
          <cell r="AS25">
            <v>50.829235952698824</v>
          </cell>
          <cell r="AT25">
            <v>74.311724020598888</v>
          </cell>
        </row>
        <row r="26">
          <cell r="B26">
            <v>61.104088668182818</v>
          </cell>
          <cell r="C26">
            <v>66.555647670561996</v>
          </cell>
          <cell r="D26">
            <v>47.31594833067436</v>
          </cell>
          <cell r="E26">
            <v>16.424854655185925</v>
          </cell>
          <cell r="F26">
            <v>56.461447304279176</v>
          </cell>
          <cell r="G26">
            <v>36.959298206986126</v>
          </cell>
          <cell r="H26">
            <v>40.768810505584256</v>
          </cell>
          <cell r="I26">
            <v>56.014797433437678</v>
          </cell>
          <cell r="J26">
            <v>39.676713099908405</v>
          </cell>
          <cell r="K26">
            <v>63.008729653928121</v>
          </cell>
          <cell r="L26">
            <v>64.960812607718182</v>
          </cell>
          <cell r="M26">
            <v>74.124022253589402</v>
          </cell>
          <cell r="N26">
            <v>89.165701910600433</v>
          </cell>
          <cell r="O26">
            <v>50.926417815140432</v>
          </cell>
          <cell r="P26">
            <v>88.938051500514121</v>
          </cell>
          <cell r="Q26">
            <v>72.593622460660072</v>
          </cell>
          <cell r="R26">
            <v>64.404662662776701</v>
          </cell>
          <cell r="S26">
            <v>54.357746242137907</v>
          </cell>
          <cell r="T26">
            <v>29.695328638433043</v>
          </cell>
          <cell r="U26">
            <v>66.862026372207737</v>
          </cell>
          <cell r="V26">
            <v>55.405298155414428</v>
          </cell>
          <cell r="W26">
            <v>54.165045936646059</v>
          </cell>
          <cell r="X26">
            <v>55.969172143443345</v>
          </cell>
          <cell r="Y26">
            <v>37.338581353246525</v>
          </cell>
          <cell r="Z26">
            <v>68.431401003694162</v>
          </cell>
          <cell r="AA26">
            <v>73.542813769242528</v>
          </cell>
          <cell r="AB26">
            <v>82.740154791761555</v>
          </cell>
          <cell r="AC26">
            <v>94.161160616003343</v>
          </cell>
          <cell r="AD26">
            <v>58.767790200636249</v>
          </cell>
          <cell r="AE26">
            <v>94.161160616003343</v>
          </cell>
          <cell r="AF26">
            <v>77.997808056808509</v>
          </cell>
          <cell r="AG26">
            <v>57.493912231841549</v>
          </cell>
          <cell r="AH26">
            <v>61.861445910737359</v>
          </cell>
          <cell r="AI26">
            <v>36.36416848179806</v>
          </cell>
          <cell r="AJ26">
            <v>69.336645209318462</v>
          </cell>
          <cell r="AK26">
            <v>55.908881704022747</v>
          </cell>
          <cell r="AL26">
            <v>57.118536298061727</v>
          </cell>
          <cell r="AM26">
            <v>65.04449384092112</v>
          </cell>
          <cell r="AN26">
            <v>45.14268850726571</v>
          </cell>
          <cell r="AO26">
            <v>74.621415138601392</v>
          </cell>
          <cell r="AP26">
            <v>78.724842508935296</v>
          </cell>
          <cell r="AQ26">
            <v>84.348551873038986</v>
          </cell>
          <cell r="AR26">
            <v>95.679381463605679</v>
          </cell>
          <cell r="AS26">
            <v>67.574980362740419</v>
          </cell>
          <cell r="AT26">
            <v>94.894698880794664</v>
          </cell>
        </row>
        <row r="27">
          <cell r="B27">
            <v>39.985676254239252</v>
          </cell>
          <cell r="C27">
            <v>36.810899660370332</v>
          </cell>
          <cell r="D27">
            <v>31.19736820246067</v>
          </cell>
          <cell r="E27">
            <v>10.830131693706191</v>
          </cell>
          <cell r="F27">
            <v>41.061872677068934</v>
          </cell>
          <cell r="G27">
            <v>25.907900237569219</v>
          </cell>
          <cell r="H27">
            <v>26.68216095675961</v>
          </cell>
          <cell r="I27">
            <v>37.174825354030631</v>
          </cell>
          <cell r="J27">
            <v>22.9994681576521</v>
          </cell>
          <cell r="K27">
            <v>43.98266052031817</v>
          </cell>
          <cell r="L27">
            <v>47.089692284375495</v>
          </cell>
          <cell r="M27">
            <v>55.875479471597153</v>
          </cell>
          <cell r="N27">
            <v>68.777922567660738</v>
          </cell>
          <cell r="O27">
            <v>35.590221565323567</v>
          </cell>
          <cell r="P27">
            <v>61.261164537552737</v>
          </cell>
          <cell r="Q27">
            <v>40.808753210897024</v>
          </cell>
          <cell r="R27">
            <v>36.368430671405939</v>
          </cell>
          <cell r="S27">
            <v>32.527325907724325</v>
          </cell>
          <cell r="T27">
            <v>11.44317359052752</v>
          </cell>
          <cell r="U27">
            <v>39.816322617557169</v>
          </cell>
          <cell r="V27">
            <v>29.918336668742345</v>
          </cell>
          <cell r="W27">
            <v>22.144989510690795</v>
          </cell>
          <cell r="X27">
            <v>33.488418698229374</v>
          </cell>
          <cell r="Y27">
            <v>22.754681050702278</v>
          </cell>
          <cell r="Z27">
            <v>39.154141124710293</v>
          </cell>
          <cell r="AA27">
            <v>44.974066689011217</v>
          </cell>
          <cell r="AB27">
            <v>56.789948697582837</v>
          </cell>
          <cell r="AC27">
            <v>70.238612207618942</v>
          </cell>
          <cell r="AD27">
            <v>36.81311512596362</v>
          </cell>
          <cell r="AE27">
            <v>61.266118814711611</v>
          </cell>
          <cell r="AF27">
            <v>34.798536992976189</v>
          </cell>
          <cell r="AG27">
            <v>26.824390019339045</v>
          </cell>
          <cell r="AH27">
            <v>26.584525557481626</v>
          </cell>
          <cell r="AI27">
            <v>10.545045415933652</v>
          </cell>
          <cell r="AJ27">
            <v>35.155641958709225</v>
          </cell>
          <cell r="AK27">
            <v>25.697580727001796</v>
          </cell>
          <cell r="AL27">
            <v>21.251450772818252</v>
          </cell>
          <cell r="AM27">
            <v>31.785395097246234</v>
          </cell>
          <cell r="AN27">
            <v>22.3626175005828</v>
          </cell>
          <cell r="AO27">
            <v>37.139202018766959</v>
          </cell>
          <cell r="AP27">
            <v>42.161135898368514</v>
          </cell>
          <cell r="AQ27">
            <v>49.001942837115607</v>
          </cell>
          <cell r="AR27">
            <v>61.445995380557271</v>
          </cell>
          <cell r="AS27">
            <v>30.071103827358826</v>
          </cell>
          <cell r="AT27">
            <v>52.986816965315612</v>
          </cell>
        </row>
        <row r="46">
          <cell r="B46">
            <v>90.117091906253151</v>
          </cell>
          <cell r="C46">
            <v>54.322092430051569</v>
          </cell>
          <cell r="D46">
            <v>52.277127394215114</v>
          </cell>
          <cell r="E46">
            <v>17.391179164171685</v>
          </cell>
          <cell r="F46">
            <v>65.221845396886593</v>
          </cell>
          <cell r="G46">
            <v>26.020127711542823</v>
          </cell>
          <cell r="H46">
            <v>33.367916922103355</v>
          </cell>
          <cell r="I46">
            <v>51.911531247786158</v>
          </cell>
          <cell r="J46">
            <v>47.596640807779863</v>
          </cell>
          <cell r="K46">
            <v>66.528232753684691</v>
          </cell>
          <cell r="L46">
            <v>71.866231163883128</v>
          </cell>
          <cell r="M46">
            <v>77.811502289298247</v>
          </cell>
          <cell r="N46">
            <v>92.358449908808794</v>
          </cell>
          <cell r="O46">
            <v>56.453178385543154</v>
          </cell>
          <cell r="P46">
            <v>92.358449908808794</v>
          </cell>
          <cell r="Q46">
            <v>71.345553098690132</v>
          </cell>
          <cell r="R46">
            <v>25.667938823688974</v>
          </cell>
          <cell r="S46">
            <v>45.464180236791663</v>
          </cell>
          <cell r="T46">
            <v>20.912787913361402</v>
          </cell>
          <cell r="U46">
            <v>42.745197564633422</v>
          </cell>
          <cell r="V46">
            <v>35.555560829102163</v>
          </cell>
          <cell r="W46">
            <v>40.361780349737202</v>
          </cell>
          <cell r="X46">
            <v>38.854312988126551</v>
          </cell>
          <cell r="Y46">
            <v>28.395433507452388</v>
          </cell>
          <cell r="Z46">
            <v>47.590241765690784</v>
          </cell>
          <cell r="AA46">
            <v>56.984670775517458</v>
          </cell>
          <cell r="AB46">
            <v>69.252028583671205</v>
          </cell>
          <cell r="AC46">
            <v>85.998297168722843</v>
          </cell>
          <cell r="AD46">
            <v>48.114956117753898</v>
          </cell>
          <cell r="AE46">
            <v>79.334297732786283</v>
          </cell>
        </row>
        <row r="47">
          <cell r="B47">
            <v>67.891524276460814</v>
          </cell>
          <cell r="C47">
            <v>32.317599434244023</v>
          </cell>
          <cell r="D47">
            <v>37.1632028261484</v>
          </cell>
          <cell r="E47">
            <v>7.8774617336790103</v>
          </cell>
          <cell r="F47">
            <v>30.465940384656342</v>
          </cell>
          <cell r="G47">
            <v>25.422063579559389</v>
          </cell>
          <cell r="H47">
            <v>16.238622976088529</v>
          </cell>
          <cell r="I47">
            <v>27.542921273043667</v>
          </cell>
          <cell r="J47">
            <v>25.376662125633569</v>
          </cell>
          <cell r="K47">
            <v>32.963889228915868</v>
          </cell>
          <cell r="L47">
            <v>40.264886326657361</v>
          </cell>
          <cell r="M47">
            <v>57.858731245177644</v>
          </cell>
          <cell r="N47">
            <v>85.323085021112192</v>
          </cell>
          <cell r="O47">
            <v>37.844472802375485</v>
          </cell>
          <cell r="P47">
            <v>74.60037712773206</v>
          </cell>
          <cell r="Q47">
            <v>68.784334995754406</v>
          </cell>
          <cell r="R47">
            <v>29.20469761696986</v>
          </cell>
          <cell r="S47">
            <v>52.713956077209986</v>
          </cell>
          <cell r="T47">
            <v>14.964098486370601</v>
          </cell>
          <cell r="U47">
            <v>43.638309576574663</v>
          </cell>
          <cell r="V47">
            <v>35.796546324652915</v>
          </cell>
          <cell r="W47">
            <v>36.077689791514629</v>
          </cell>
          <cell r="X47">
            <v>36.066435122328166</v>
          </cell>
          <cell r="Y47">
            <v>35.383080727585579</v>
          </cell>
          <cell r="Z47">
            <v>43.810026898291525</v>
          </cell>
          <cell r="AA47">
            <v>53.804419067115283</v>
          </cell>
          <cell r="AB47">
            <v>62.550562608569017</v>
          </cell>
          <cell r="AC47">
            <v>79.893087828198034</v>
          </cell>
          <cell r="AD47">
            <v>53.864546476437411</v>
          </cell>
          <cell r="AE47">
            <v>79.366354426084925</v>
          </cell>
        </row>
        <row r="48">
          <cell r="B48">
            <v>24.650670841104994</v>
          </cell>
          <cell r="C48">
            <v>25.270140962658989</v>
          </cell>
          <cell r="D48">
            <v>33.50688712135085</v>
          </cell>
          <cell r="E48">
            <v>0</v>
          </cell>
          <cell r="F48">
            <v>46.380322072158478</v>
          </cell>
          <cell r="G48">
            <v>21.866045139708849</v>
          </cell>
          <cell r="H48">
            <v>34.228481641175769</v>
          </cell>
          <cell r="I48">
            <v>23.116647444751486</v>
          </cell>
          <cell r="J48">
            <v>9.2212155952624304</v>
          </cell>
          <cell r="K48">
            <v>35.990082395559106</v>
          </cell>
          <cell r="L48">
            <v>35.990082395559106</v>
          </cell>
          <cell r="M48">
            <v>60.275753921647521</v>
          </cell>
          <cell r="N48">
            <v>60.275753921647521</v>
          </cell>
          <cell r="O48">
            <v>33.50688712135085</v>
          </cell>
          <cell r="P48">
            <v>60.275753921647521</v>
          </cell>
          <cell r="Q48">
            <v>12.952304769571699</v>
          </cell>
          <cell r="R48">
            <v>29.194689013809406</v>
          </cell>
          <cell r="S48">
            <v>21.647222303570484</v>
          </cell>
          <cell r="T48">
            <v>28.763208106580763</v>
          </cell>
          <cell r="U48">
            <v>41.526238128893908</v>
          </cell>
          <cell r="V48">
            <v>40.115959741156217</v>
          </cell>
          <cell r="W48">
            <v>21.250969602846236</v>
          </cell>
          <cell r="X48">
            <v>19.406516540047718</v>
          </cell>
          <cell r="Y48">
            <v>26.31130036213813</v>
          </cell>
          <cell r="Z48">
            <v>28.165913594644625</v>
          </cell>
          <cell r="AA48">
            <v>38.615059694874375</v>
          </cell>
          <cell r="AB48">
            <v>56.122348879183662</v>
          </cell>
          <cell r="AC48">
            <v>61.754743112987796</v>
          </cell>
          <cell r="AD48">
            <v>42.545501731592765</v>
          </cell>
          <cell r="AE48">
            <v>56.641552709917363</v>
          </cell>
        </row>
        <row r="49">
          <cell r="B49">
            <v>55.566548524314626</v>
          </cell>
          <cell r="C49">
            <v>44.300456080575508</v>
          </cell>
          <cell r="D49">
            <v>49.153301766939961</v>
          </cell>
          <cell r="E49">
            <v>21.327219340487773</v>
          </cell>
          <cell r="F49">
            <v>63.84819950431234</v>
          </cell>
          <cell r="G49">
            <v>38.520580313823224</v>
          </cell>
          <cell r="H49">
            <v>49.385465348818535</v>
          </cell>
          <cell r="I49">
            <v>58.789207108071309</v>
          </cell>
          <cell r="J49">
            <v>35.417145465540941</v>
          </cell>
          <cell r="K49">
            <v>65.966525181424757</v>
          </cell>
          <cell r="L49">
            <v>70.453726614857928</v>
          </cell>
          <cell r="M49">
            <v>78.618426092619714</v>
          </cell>
          <cell r="N49">
            <v>88.095107556541336</v>
          </cell>
          <cell r="O49">
            <v>58.015939750919024</v>
          </cell>
          <cell r="P49">
            <v>82.196795665857806</v>
          </cell>
          <cell r="Q49">
            <v>61.383068102655869</v>
          </cell>
          <cell r="R49">
            <v>59.986357859647377</v>
          </cell>
          <cell r="S49">
            <v>35.181217516214019</v>
          </cell>
          <cell r="T49">
            <v>12.056170623494561</v>
          </cell>
          <cell r="U49">
            <v>50.25660872844869</v>
          </cell>
          <cell r="V49">
            <v>35.587849936250862</v>
          </cell>
          <cell r="W49">
            <v>24.292841541699374</v>
          </cell>
          <cell r="X49">
            <v>37.766963610702362</v>
          </cell>
          <cell r="Y49">
            <v>23.873960956283245</v>
          </cell>
          <cell r="Z49">
            <v>41.072725829461717</v>
          </cell>
          <cell r="AA49">
            <v>43.988468218029105</v>
          </cell>
          <cell r="AB49">
            <v>65.276781427751573</v>
          </cell>
          <cell r="AC49">
            <v>87.863722064720164</v>
          </cell>
          <cell r="AD49">
            <v>37.031528070747697</v>
          </cell>
          <cell r="AE49">
            <v>81.178590959492468</v>
          </cell>
        </row>
        <row r="50">
          <cell r="B50">
            <v>33.727902963367384</v>
          </cell>
          <cell r="C50">
            <v>38.230882043281028</v>
          </cell>
          <cell r="D50">
            <v>21.279079312650509</v>
          </cell>
          <cell r="E50">
            <v>2.3344637932738945</v>
          </cell>
          <cell r="F50">
            <v>40.730848607716588</v>
          </cell>
          <cell r="G50">
            <v>19.803216374507407</v>
          </cell>
          <cell r="H50">
            <v>22.591297023748947</v>
          </cell>
          <cell r="I50">
            <v>32.845287216308073</v>
          </cell>
          <cell r="J50">
            <v>14.058339275296472</v>
          </cell>
          <cell r="K50">
            <v>40.781136277558765</v>
          </cell>
          <cell r="L50">
            <v>40.781136277558765</v>
          </cell>
          <cell r="M50">
            <v>49.732559628439141</v>
          </cell>
          <cell r="N50">
            <v>64.923909352406412</v>
          </cell>
          <cell r="O50">
            <v>21.869817831595228</v>
          </cell>
          <cell r="P50">
            <v>52.134710608703315</v>
          </cell>
          <cell r="Q50">
            <v>31.731375621755465</v>
          </cell>
          <cell r="R50">
            <v>39.38438173500171</v>
          </cell>
          <cell r="S50">
            <v>33.284671075748193</v>
          </cell>
          <cell r="T50">
            <v>4.8670427359171935</v>
          </cell>
          <cell r="U50">
            <v>43.777890920115098</v>
          </cell>
          <cell r="V50">
            <v>27.096199046960599</v>
          </cell>
          <cell r="W50">
            <v>20.889369394744392</v>
          </cell>
          <cell r="X50">
            <v>33.712706228302189</v>
          </cell>
          <cell r="Y50">
            <v>13.85425497777833</v>
          </cell>
          <cell r="Z50">
            <v>41.241342639336416</v>
          </cell>
          <cell r="AA50">
            <v>45.308273579479483</v>
          </cell>
          <cell r="AB50">
            <v>58.813775736117691</v>
          </cell>
          <cell r="AC50">
            <v>72.966505632415661</v>
          </cell>
          <cell r="AD50">
            <v>34.210508920089062</v>
          </cell>
          <cell r="AE50">
            <v>56.203101728817316</v>
          </cell>
        </row>
        <row r="51">
          <cell r="B51">
            <v>25.551157351424227</v>
          </cell>
          <cell r="C51">
            <v>49.382566970522667</v>
          </cell>
          <cell r="D51">
            <v>28.132262992992601</v>
          </cell>
          <cell r="E51">
            <v>4.3739432895763057</v>
          </cell>
          <cell r="F51">
            <v>40.116947085603449</v>
          </cell>
          <cell r="G51">
            <v>30.947938643684942</v>
          </cell>
          <cell r="H51">
            <v>26.943110619150236</v>
          </cell>
          <cell r="I51">
            <v>35.662514673658684</v>
          </cell>
          <cell r="J51">
            <v>28.459866525471639</v>
          </cell>
          <cell r="K51">
            <v>43.485121333346342</v>
          </cell>
          <cell r="L51">
            <v>50.397762819299984</v>
          </cell>
          <cell r="M51">
            <v>49.426648402268889</v>
          </cell>
          <cell r="N51">
            <v>62.812250007136768</v>
          </cell>
          <cell r="O51">
            <v>28.132262992992601</v>
          </cell>
          <cell r="P51">
            <v>58.044610690641626</v>
          </cell>
          <cell r="Q51">
            <v>38.068744814900519</v>
          </cell>
          <cell r="R51">
            <v>63.796114451878353</v>
          </cell>
          <cell r="S51">
            <v>35.838414736118459</v>
          </cell>
          <cell r="T51">
            <v>5.2756920206160425</v>
          </cell>
          <cell r="U51">
            <v>52.998643733708221</v>
          </cell>
          <cell r="V51">
            <v>41.767432633168283</v>
          </cell>
          <cell r="W51">
            <v>30.535476528084899</v>
          </cell>
          <cell r="X51">
            <v>47.780982495866006</v>
          </cell>
          <cell r="Y51">
            <v>33.538499626338201</v>
          </cell>
          <cell r="Z51">
            <v>49.683646610922963</v>
          </cell>
          <cell r="AA51">
            <v>54.463010164906976</v>
          </cell>
          <cell r="AB51">
            <v>72.560929927656474</v>
          </cell>
          <cell r="AC51">
            <v>77.198497258793381</v>
          </cell>
          <cell r="AD51">
            <v>35.838414736118459</v>
          </cell>
          <cell r="AE51">
            <v>67.967783194897535</v>
          </cell>
        </row>
        <row r="52">
          <cell r="B52">
            <v>40.488603093253488</v>
          </cell>
          <cell r="C52">
            <v>38.844533569889279</v>
          </cell>
          <cell r="D52">
            <v>28.743183308936242</v>
          </cell>
          <cell r="E52">
            <v>16.313742566187841</v>
          </cell>
          <cell r="F52">
            <v>29.479155504384842</v>
          </cell>
          <cell r="G52">
            <v>26.387141964534017</v>
          </cell>
          <cell r="H52">
            <v>22.306379562433321</v>
          </cell>
          <cell r="I52">
            <v>30.695301703725082</v>
          </cell>
          <cell r="J52">
            <v>23.765674725958995</v>
          </cell>
          <cell r="K52">
            <v>39.646922691778045</v>
          </cell>
          <cell r="L52">
            <v>43.473729832803691</v>
          </cell>
          <cell r="M52">
            <v>58.86851996097797</v>
          </cell>
          <cell r="N52">
            <v>73.471218399654475</v>
          </cell>
          <cell r="O52">
            <v>38.418124867925386</v>
          </cell>
          <cell r="P52">
            <v>62.740987927399161</v>
          </cell>
          <cell r="Q52">
            <v>29.043970784056093</v>
          </cell>
          <cell r="R52">
            <v>24.721843064266611</v>
          </cell>
          <cell r="S52">
            <v>21.980909097763568</v>
          </cell>
          <cell r="T52">
            <v>3.469351876553096</v>
          </cell>
          <cell r="U52">
            <v>26.407817921065263</v>
          </cell>
          <cell r="V52">
            <v>29.453026467682967</v>
          </cell>
          <cell r="W52">
            <v>15.272621178365323</v>
          </cell>
          <cell r="X52">
            <v>20.715838542156977</v>
          </cell>
          <cell r="Y52">
            <v>19.989497791962815</v>
          </cell>
          <cell r="Z52">
            <v>31.600567640780024</v>
          </cell>
          <cell r="AA52">
            <v>38.756000122312287</v>
          </cell>
          <cell r="AB52">
            <v>46.246180251890024</v>
          </cell>
          <cell r="AC52">
            <v>56.895400519325158</v>
          </cell>
          <cell r="AD52">
            <v>24.841749744623844</v>
          </cell>
          <cell r="AE52">
            <v>46.455228402114798</v>
          </cell>
        </row>
      </sheetData>
      <sheetData sheetId="9">
        <row r="3">
          <cell r="B3">
            <v>42.373912393178834</v>
          </cell>
          <cell r="C3">
            <v>2.8077393565389905</v>
          </cell>
          <cell r="D3">
            <v>19.49007816483822</v>
          </cell>
          <cell r="E3">
            <v>1.4038700028330402</v>
          </cell>
          <cell r="F3">
            <v>26.081908633774269</v>
          </cell>
          <cell r="G3">
            <v>1.4038700028330402</v>
          </cell>
          <cell r="H3">
            <v>6.464919182254258</v>
          </cell>
          <cell r="I3">
            <v>8.4232200669310942</v>
          </cell>
          <cell r="J3">
            <v>4.211608810110647</v>
          </cell>
          <cell r="K3">
            <v>0</v>
          </cell>
          <cell r="L3">
            <v>38.162308426554929</v>
          </cell>
          <cell r="M3">
            <v>28.889650437023068</v>
          </cell>
          <cell r="N3">
            <v>5.6154787630108336</v>
          </cell>
          <cell r="O3">
            <v>0</v>
          </cell>
          <cell r="P3">
            <v>1.4038700028330402</v>
          </cell>
          <cell r="Q3">
            <v>0</v>
          </cell>
          <cell r="R3">
            <v>0.73409370473244306</v>
          </cell>
          <cell r="S3">
            <v>0.23088886200067885</v>
          </cell>
          <cell r="T3">
            <v>9.7868620263028547E-2</v>
          </cell>
          <cell r="U3">
            <v>6.2716986936418848E-2</v>
          </cell>
          <cell r="V3">
            <v>0.48183585065409523</v>
          </cell>
          <cell r="W3">
            <v>0.13302024173765029</v>
          </cell>
          <cell r="X3">
            <v>0.16817187506425998</v>
          </cell>
          <cell r="Y3">
            <v>0.69894198844191757</v>
          </cell>
          <cell r="Z3">
            <v>0.21710617334378632</v>
          </cell>
          <cell r="AA3">
            <v>0.44668420547549753</v>
          </cell>
          <cell r="AB3">
            <v>0.49561856301496354</v>
          </cell>
          <cell r="AC3">
            <v>0.35012648619336439</v>
          </cell>
          <cell r="AD3">
            <v>0.57970445906513579</v>
          </cell>
          <cell r="AE3">
            <v>0.13302024173765029</v>
          </cell>
          <cell r="AF3">
            <v>4.8934298279526306E-2</v>
          </cell>
          <cell r="AG3">
            <v>4.8934298279526306E-2</v>
          </cell>
          <cell r="AH3">
            <v>9.2847777335596895</v>
          </cell>
          <cell r="AI3">
            <v>2.0195707102609015</v>
          </cell>
          <cell r="AJ3">
            <v>2.7463810229558709</v>
          </cell>
          <cell r="AK3">
            <v>0.15466300353460888</v>
          </cell>
          <cell r="AL3">
            <v>5.5053630502845525</v>
          </cell>
          <cell r="AM3">
            <v>1.3245901478359392</v>
          </cell>
          <cell r="AN3">
            <v>2.594678587495439</v>
          </cell>
          <cell r="AO3">
            <v>2.0611111456885807</v>
          </cell>
          <cell r="AP3">
            <v>0.29927444808995174</v>
          </cell>
          <cell r="AQ3">
            <v>0.91354419896141847</v>
          </cell>
          <cell r="AR3">
            <v>8.77293299758065</v>
          </cell>
          <cell r="AS3">
            <v>2.4540604340350511</v>
          </cell>
          <cell r="AT3">
            <v>1.4432101354034894</v>
          </cell>
          <cell r="AU3">
            <v>0.92429611684801982</v>
          </cell>
          <cell r="AV3">
            <v>0</v>
          </cell>
          <cell r="AW3">
            <v>0.92429611684801982</v>
          </cell>
        </row>
        <row r="4">
          <cell r="B4">
            <v>70.920262003921479</v>
          </cell>
          <cell r="C4">
            <v>24.597516360437684</v>
          </cell>
          <cell r="D4">
            <v>29.352767906818659</v>
          </cell>
          <cell r="E4">
            <v>4.3365629859412964</v>
          </cell>
          <cell r="F4">
            <v>27.782735663287532</v>
          </cell>
          <cell r="G4">
            <v>13.597736523286489</v>
          </cell>
          <cell r="H4">
            <v>1.2149309222500939</v>
          </cell>
          <cell r="I4">
            <v>37.586027678483688</v>
          </cell>
          <cell r="J4">
            <v>23.423599789610044</v>
          </cell>
          <cell r="K4">
            <v>0</v>
          </cell>
          <cell r="L4">
            <v>41.98617813738489</v>
          </cell>
          <cell r="M4">
            <v>30.945383870877485</v>
          </cell>
          <cell r="N4">
            <v>42.531815869665465</v>
          </cell>
          <cell r="O4">
            <v>0</v>
          </cell>
          <cell r="P4">
            <v>19.108219820875505</v>
          </cell>
          <cell r="Q4">
            <v>0</v>
          </cell>
          <cell r="R4">
            <v>30.389928196174914</v>
          </cell>
          <cell r="S4">
            <v>12.947901291064214</v>
          </cell>
          <cell r="T4">
            <v>8.3440599822203279</v>
          </cell>
          <cell r="U4">
            <v>5.0015948328353552</v>
          </cell>
          <cell r="V4">
            <v>14.200815788678728</v>
          </cell>
          <cell r="W4">
            <v>9.0954997959439279</v>
          </cell>
          <cell r="X4">
            <v>13.217830987458164</v>
          </cell>
          <cell r="Y4">
            <v>28.428203393860525</v>
          </cell>
          <cell r="Z4">
            <v>13.288135053019612</v>
          </cell>
          <cell r="AA4">
            <v>11.459223198084509</v>
          </cell>
          <cell r="AB4">
            <v>13.458585264950365</v>
          </cell>
          <cell r="AC4">
            <v>24.50475011312529</v>
          </cell>
          <cell r="AD4">
            <v>15.661067561350105</v>
          </cell>
          <cell r="AE4">
            <v>6.7644448490612294</v>
          </cell>
          <cell r="AF4">
            <v>4.5619626445641508</v>
          </cell>
          <cell r="AG4">
            <v>2.4013593708645242</v>
          </cell>
          <cell r="AH4">
            <v>34.980176383850619</v>
          </cell>
          <cell r="AI4">
            <v>12.010165443790049</v>
          </cell>
          <cell r="AJ4">
            <v>9.9101448079989378</v>
          </cell>
          <cell r="AK4">
            <v>2.2469379358329014</v>
          </cell>
          <cell r="AL4">
            <v>15.826152257141549</v>
          </cell>
          <cell r="AM4">
            <v>4.9696628682486583</v>
          </cell>
          <cell r="AN4">
            <v>9.880802379935556</v>
          </cell>
          <cell r="AO4">
            <v>25.424069038165047</v>
          </cell>
          <cell r="AP4">
            <v>15.121715352690432</v>
          </cell>
          <cell r="AQ4">
            <v>11.294137171343721</v>
          </cell>
          <cell r="AR4">
            <v>18.805055711437376</v>
          </cell>
          <cell r="AS4">
            <v>26.301499818791811</v>
          </cell>
          <cell r="AT4">
            <v>12.68716855054716</v>
          </cell>
          <cell r="AU4">
            <v>4.1259723634565386</v>
          </cell>
          <cell r="AV4">
            <v>3.5694186334958649</v>
          </cell>
          <cell r="AW4">
            <v>2.8084659684890494</v>
          </cell>
        </row>
        <row r="5">
          <cell r="B5">
            <v>10.878846810312425</v>
          </cell>
          <cell r="C5">
            <v>2.4018901184818202</v>
          </cell>
          <cell r="D5">
            <v>3.0971769104003579</v>
          </cell>
          <cell r="E5">
            <v>2.3627554670477862</v>
          </cell>
          <cell r="F5">
            <v>1.6231649850499346</v>
          </cell>
          <cell r="G5">
            <v>2.4641824886713386</v>
          </cell>
          <cell r="H5">
            <v>2.3386580189454729</v>
          </cell>
          <cell r="I5">
            <v>7.724080394358479</v>
          </cell>
          <cell r="J5">
            <v>4.0655985341640939</v>
          </cell>
          <cell r="K5">
            <v>1.6796853483608227</v>
          </cell>
          <cell r="L5">
            <v>7.3467001197404809</v>
          </cell>
          <cell r="M5">
            <v>7.5680127557019086</v>
          </cell>
          <cell r="N5">
            <v>2.1872893146072552</v>
          </cell>
          <cell r="O5">
            <v>1.0113150008622733</v>
          </cell>
          <cell r="P5">
            <v>0.76227886331764616</v>
          </cell>
          <cell r="Q5">
            <v>0.35046306330677551</v>
          </cell>
          <cell r="R5">
            <v>14.275608845828003</v>
          </cell>
          <cell r="S5">
            <v>14.264723558890649</v>
          </cell>
          <cell r="T5">
            <v>3.628425985663394E-3</v>
          </cell>
          <cell r="U5">
            <v>1.814212992831697E-3</v>
          </cell>
          <cell r="V5">
            <v>5.3473379443124216</v>
          </cell>
          <cell r="W5">
            <v>3.3871089051145229</v>
          </cell>
          <cell r="X5">
            <v>3.3871089051145229</v>
          </cell>
          <cell r="Y5">
            <v>3.3943657660662123</v>
          </cell>
          <cell r="Z5">
            <v>1.4377651528539774</v>
          </cell>
          <cell r="AA5">
            <v>3.3871089051145229</v>
          </cell>
          <cell r="AB5">
            <v>12.837843701954391</v>
          </cell>
          <cell r="AC5">
            <v>5.3491521573052525</v>
          </cell>
          <cell r="AD5">
            <v>3.3871089051145229</v>
          </cell>
          <cell r="AE5">
            <v>0</v>
          </cell>
          <cell r="AF5">
            <v>0</v>
          </cell>
          <cell r="AG5">
            <v>0</v>
          </cell>
          <cell r="AH5">
            <v>9.3575014738151339</v>
          </cell>
          <cell r="AI5">
            <v>6.0749155334397225</v>
          </cell>
          <cell r="AJ5">
            <v>2.3166633799188898</v>
          </cell>
          <cell r="AK5">
            <v>0.24034721423215161</v>
          </cell>
          <cell r="AL5">
            <v>4.5635800348494255</v>
          </cell>
          <cell r="AM5">
            <v>2.2762290043559466</v>
          </cell>
          <cell r="AN5">
            <v>3.5616804465802474</v>
          </cell>
          <cell r="AO5">
            <v>3.6350765896583321</v>
          </cell>
          <cell r="AP5">
            <v>1.7092435202811649</v>
          </cell>
          <cell r="AQ5">
            <v>2.0513988257763183</v>
          </cell>
          <cell r="AR5">
            <v>6.5258688413097801</v>
          </cell>
          <cell r="AS5">
            <v>4.9913120938602589</v>
          </cell>
          <cell r="AT5">
            <v>3.0612208584323004</v>
          </cell>
          <cell r="AU5">
            <v>0.59496108889803689</v>
          </cell>
          <cell r="AV5">
            <v>0.43563317351643199</v>
          </cell>
          <cell r="AW5">
            <v>0.19756525003850636</v>
          </cell>
        </row>
        <row r="6">
          <cell r="B6">
            <v>27.673038918193249</v>
          </cell>
          <cell r="C6">
            <v>17.941797491110513</v>
          </cell>
          <cell r="D6">
            <v>11.30691675916513</v>
          </cell>
          <cell r="E6">
            <v>0.54228476787429492</v>
          </cell>
          <cell r="F6">
            <v>21.493355464202786</v>
          </cell>
          <cell r="G6">
            <v>0.74625608882304051</v>
          </cell>
          <cell r="H6">
            <v>11.248598024311855</v>
          </cell>
          <cell r="I6">
            <v>16.328014246992787</v>
          </cell>
          <cell r="J6">
            <v>0.96240172584947359</v>
          </cell>
          <cell r="K6">
            <v>7.1746487833493227</v>
          </cell>
          <cell r="L6">
            <v>16.266930843017207</v>
          </cell>
          <cell r="M6">
            <v>22.960128895301093</v>
          </cell>
          <cell r="N6">
            <v>11.197369898383029</v>
          </cell>
          <cell r="O6">
            <v>0.21376070618235485</v>
          </cell>
          <cell r="P6">
            <v>0.1628465435948443</v>
          </cell>
          <cell r="Q6">
            <v>0.17069686482820218</v>
          </cell>
          <cell r="R6">
            <v>21.415034560736771</v>
          </cell>
          <cell r="S6">
            <v>4.3629525622818885</v>
          </cell>
          <cell r="T6">
            <v>4.6586932508208587</v>
          </cell>
          <cell r="U6">
            <v>0.45005891088323402</v>
          </cell>
          <cell r="V6">
            <v>9.1175619604951681</v>
          </cell>
          <cell r="W6">
            <v>2.0585712989298495</v>
          </cell>
          <cell r="X6">
            <v>3.6209356656357454</v>
          </cell>
          <cell r="Y6">
            <v>8.8006386544513777</v>
          </cell>
          <cell r="Z6">
            <v>14.48036240251124</v>
          </cell>
          <cell r="AA6">
            <v>2.3789292175446048</v>
          </cell>
          <cell r="AB6">
            <v>16.018496900204916</v>
          </cell>
          <cell r="AC6">
            <v>14.914614416861882</v>
          </cell>
          <cell r="AD6">
            <v>6.448315443521607</v>
          </cell>
          <cell r="AE6">
            <v>0</v>
          </cell>
          <cell r="AF6">
            <v>0</v>
          </cell>
          <cell r="AG6">
            <v>0</v>
          </cell>
          <cell r="AH6">
            <v>17.360408333538064</v>
          </cell>
          <cell r="AI6">
            <v>5.6352199352204657</v>
          </cell>
          <cell r="AJ6">
            <v>3.9959144225963432</v>
          </cell>
          <cell r="AK6">
            <v>1.9828500144330179</v>
          </cell>
          <cell r="AL6">
            <v>6.7430389913186701</v>
          </cell>
          <cell r="AM6">
            <v>3.0583089969823578</v>
          </cell>
          <cell r="AN6">
            <v>6.3392926531255309</v>
          </cell>
          <cell r="AO6">
            <v>10.872657033855713</v>
          </cell>
          <cell r="AP6">
            <v>5.6690519773799242</v>
          </cell>
          <cell r="AQ6">
            <v>6.2479846108175723</v>
          </cell>
          <cell r="AR6">
            <v>11.585849225421189</v>
          </cell>
          <cell r="AS6">
            <v>11.352395399412906</v>
          </cell>
          <cell r="AT6">
            <v>4.7090436437709959</v>
          </cell>
          <cell r="AU6">
            <v>1.2548384881344465</v>
          </cell>
          <cell r="AV6">
            <v>0.90606675407530912</v>
          </cell>
          <cell r="AW6">
            <v>0.7579780232135962</v>
          </cell>
        </row>
        <row r="7">
          <cell r="B7">
            <v>45.039768297814661</v>
          </cell>
          <cell r="C7">
            <v>12.291961628787206</v>
          </cell>
          <cell r="D7">
            <v>20.818553250524811</v>
          </cell>
          <cell r="E7">
            <v>7.9401404285337147</v>
          </cell>
          <cell r="F7">
            <v>20.995599056912681</v>
          </cell>
          <cell r="G7">
            <v>3.588320731558353</v>
          </cell>
          <cell r="H7">
            <v>16.867524193045117</v>
          </cell>
          <cell r="I7">
            <v>23.643375633395642</v>
          </cell>
          <cell r="J7">
            <v>4.3518198126121419</v>
          </cell>
          <cell r="K7">
            <v>4.3518198126121419</v>
          </cell>
          <cell r="L7">
            <v>28.395987665872774</v>
          </cell>
          <cell r="M7">
            <v>24.58392449103339</v>
          </cell>
          <cell r="N7">
            <v>0</v>
          </cell>
          <cell r="O7">
            <v>0</v>
          </cell>
          <cell r="P7">
            <v>0</v>
          </cell>
          <cell r="Q7">
            <v>4.3518198126121419</v>
          </cell>
          <cell r="R7">
            <v>53.267968158397984</v>
          </cell>
          <cell r="S7">
            <v>9.9879987815418669</v>
          </cell>
          <cell r="T7">
            <v>12.459121440645573</v>
          </cell>
          <cell r="U7">
            <v>9.9189881024680187</v>
          </cell>
          <cell r="V7">
            <v>6.0830564545667034</v>
          </cell>
          <cell r="W7">
            <v>9.7322990367953395</v>
          </cell>
          <cell r="X7">
            <v>11.143603219797047</v>
          </cell>
          <cell r="Y7">
            <v>43.598346354127344</v>
          </cell>
          <cell r="Z7">
            <v>14.19311848755345</v>
          </cell>
          <cell r="AA7">
            <v>2.2603457657427226</v>
          </cell>
          <cell r="AB7">
            <v>26.440036960243063</v>
          </cell>
          <cell r="AC7">
            <v>34.480969887220219</v>
          </cell>
          <cell r="AD7">
            <v>19.499952775331586</v>
          </cell>
          <cell r="AE7">
            <v>6.2716660009108551</v>
          </cell>
          <cell r="AF7">
            <v>6.1818302820418234</v>
          </cell>
          <cell r="AG7">
            <v>3.7618386756625029</v>
          </cell>
          <cell r="AH7">
            <v>44.209047987512172</v>
          </cell>
          <cell r="AI7">
            <v>9.3127960316505742</v>
          </cell>
          <cell r="AJ7">
            <v>13.236285692135482</v>
          </cell>
          <cell r="AK7">
            <v>3.3649149806393797</v>
          </cell>
          <cell r="AL7">
            <v>9.8364710696979891</v>
          </cell>
          <cell r="AM7">
            <v>7.949490767516779</v>
          </cell>
          <cell r="AN7">
            <v>8.1050065271567782</v>
          </cell>
          <cell r="AO7">
            <v>33.254869848639288</v>
          </cell>
          <cell r="AP7">
            <v>10.783229259038043</v>
          </cell>
          <cell r="AQ7">
            <v>6.3799366160204238</v>
          </cell>
          <cell r="AR7">
            <v>28.709872322431746</v>
          </cell>
          <cell r="AS7">
            <v>25.259045747744668</v>
          </cell>
          <cell r="AT7">
            <v>10.847599656812109</v>
          </cell>
          <cell r="AU7">
            <v>4.1747828867766303</v>
          </cell>
          <cell r="AV7">
            <v>5.0837388277498929</v>
          </cell>
          <cell r="AW7">
            <v>1.9208659388730458</v>
          </cell>
        </row>
        <row r="8">
          <cell r="B8">
            <v>39.965261389481107</v>
          </cell>
          <cell r="C8">
            <v>2.1208713267191057</v>
          </cell>
          <cell r="D8">
            <v>8.4414878886817259</v>
          </cell>
          <cell r="E8">
            <v>1.6305862825243354</v>
          </cell>
          <cell r="F8">
            <v>2.2988478075876029</v>
          </cell>
          <cell r="G8">
            <v>2.701589411440358</v>
          </cell>
          <cell r="H8">
            <v>19.571211293860134</v>
          </cell>
          <cell r="I8">
            <v>37.117025069363542</v>
          </cell>
          <cell r="J8">
            <v>10.973303631305127</v>
          </cell>
          <cell r="K8">
            <v>9.856319041264884</v>
          </cell>
          <cell r="L8">
            <v>29.73359678858775</v>
          </cell>
          <cell r="M8">
            <v>27.305351681175967</v>
          </cell>
          <cell r="N8">
            <v>5.312568402671566</v>
          </cell>
          <cell r="O8">
            <v>1.322954250099464</v>
          </cell>
          <cell r="P8">
            <v>8.0784447911342454</v>
          </cell>
          <cell r="Q8">
            <v>0.80383411067200949</v>
          </cell>
          <cell r="R8">
            <v>48.687281144084835</v>
          </cell>
          <cell r="S8">
            <v>9.3582103922204283</v>
          </cell>
          <cell r="T8">
            <v>26.12903631441452</v>
          </cell>
          <cell r="U8">
            <v>3.3150548360399394</v>
          </cell>
          <cell r="V8">
            <v>26.174934309437553</v>
          </cell>
          <cell r="W8">
            <v>9.09403958481915</v>
          </cell>
          <cell r="X8">
            <v>16.07970978854566</v>
          </cell>
          <cell r="Y8">
            <v>41.739071839083586</v>
          </cell>
          <cell r="Z8">
            <v>21.707217899469626</v>
          </cell>
          <cell r="AA8">
            <v>9.1886227880047127</v>
          </cell>
          <cell r="AB8">
            <v>23.913935347958343</v>
          </cell>
          <cell r="AC8">
            <v>41.3757296468671</v>
          </cell>
          <cell r="AD8">
            <v>27.43515275916365</v>
          </cell>
          <cell r="AE8">
            <v>10.144335242716828</v>
          </cell>
          <cell r="AF8">
            <v>15.086287830778833</v>
          </cell>
          <cell r="AG8">
            <v>7.9413816017792529</v>
          </cell>
          <cell r="AH8">
            <v>37.503376765257769</v>
          </cell>
          <cell r="AI8">
            <v>11.025328277782368</v>
          </cell>
          <cell r="AJ8">
            <v>11.941049199684057</v>
          </cell>
          <cell r="AK8">
            <v>3.3678587048556419</v>
          </cell>
          <cell r="AL8">
            <v>17.047379790844623</v>
          </cell>
          <cell r="AM8">
            <v>5.1791684784971768</v>
          </cell>
          <cell r="AN8">
            <v>13.669486800480607</v>
          </cell>
          <cell r="AO8">
            <v>27.352025688243252</v>
          </cell>
          <cell r="AP8">
            <v>12.102776300216908</v>
          </cell>
          <cell r="AQ8">
            <v>9.6834547551917325</v>
          </cell>
          <cell r="AR8">
            <v>21.045213580694234</v>
          </cell>
          <cell r="AS8">
            <v>25.578086680941318</v>
          </cell>
          <cell r="AT8">
            <v>11.618887047955459</v>
          </cell>
          <cell r="AU8">
            <v>6.5755568040281167</v>
          </cell>
          <cell r="AV8">
            <v>2.7707434339349315</v>
          </cell>
          <cell r="AW8">
            <v>2.4458774631946762</v>
          </cell>
        </row>
        <row r="9">
          <cell r="B9">
            <v>15.131013595215157</v>
          </cell>
          <cell r="C9">
            <v>3.0906840264480238</v>
          </cell>
          <cell r="D9">
            <v>2.7350125396796394</v>
          </cell>
          <cell r="E9">
            <v>2.3921127411021441</v>
          </cell>
          <cell r="F9">
            <v>3.093773906819183</v>
          </cell>
          <cell r="G9">
            <v>2.929484971103304</v>
          </cell>
          <cell r="H9">
            <v>3.5387311032576285</v>
          </cell>
          <cell r="I9">
            <v>13.041958405271235</v>
          </cell>
          <cell r="J9">
            <v>10.343161170064615</v>
          </cell>
          <cell r="K9">
            <v>2.4410262747306097</v>
          </cell>
          <cell r="L9">
            <v>13.369348938824007</v>
          </cell>
          <cell r="M9">
            <v>5.5123381558130351</v>
          </cell>
          <cell r="N9">
            <v>3.6557102489456925</v>
          </cell>
          <cell r="O9">
            <v>1.9847424291003735</v>
          </cell>
          <cell r="P9">
            <v>1.7962854707239997</v>
          </cell>
          <cell r="Q9">
            <v>1.5654261580935838</v>
          </cell>
          <cell r="R9">
            <v>20.519630268266816</v>
          </cell>
          <cell r="S9">
            <v>2.5393276171830488</v>
          </cell>
          <cell r="T9">
            <v>4.8096821862264587</v>
          </cell>
          <cell r="U9">
            <v>1.3033216656951079</v>
          </cell>
          <cell r="V9">
            <v>19.715283833367899</v>
          </cell>
          <cell r="W9">
            <v>11.751024396131083</v>
          </cell>
          <cell r="X9">
            <v>10.920362215223268</v>
          </cell>
          <cell r="Y9">
            <v>7.119521403472068</v>
          </cell>
          <cell r="Z9">
            <v>5.7062358200670946</v>
          </cell>
          <cell r="AA9">
            <v>0.84616680813246381</v>
          </cell>
          <cell r="AB9">
            <v>18.371572220468739</v>
          </cell>
          <cell r="AC9">
            <v>17.335499963453358</v>
          </cell>
          <cell r="AD9">
            <v>14.273137821975347</v>
          </cell>
          <cell r="AE9">
            <v>3.6581451881695521</v>
          </cell>
          <cell r="AF9">
            <v>4.1820865834427137E-2</v>
          </cell>
          <cell r="AG9">
            <v>0</v>
          </cell>
          <cell r="AH9">
            <v>19.043582554431865</v>
          </cell>
          <cell r="AI9">
            <v>6.4432361815346244</v>
          </cell>
          <cell r="AJ9">
            <v>2.3904517531937084</v>
          </cell>
          <cell r="AK9">
            <v>1.877088306866886</v>
          </cell>
          <cell r="AL9">
            <v>12.018543106698393</v>
          </cell>
          <cell r="AM9">
            <v>5.9577790008853215</v>
          </cell>
          <cell r="AN9">
            <v>5.6214710077780774</v>
          </cell>
          <cell r="AO9">
            <v>4.8091867117940517</v>
          </cell>
          <cell r="AP9">
            <v>4.1996066941813561</v>
          </cell>
          <cell r="AQ9">
            <v>3.6960138976673584</v>
          </cell>
          <cell r="AR9">
            <v>13.768729123774378</v>
          </cell>
          <cell r="AS9">
            <v>10.202955970283474</v>
          </cell>
          <cell r="AT9">
            <v>5.9788645300176686</v>
          </cell>
          <cell r="AU9">
            <v>1.7990467014691824</v>
          </cell>
          <cell r="AV9">
            <v>0.42975625953985852</v>
          </cell>
          <cell r="AW9">
            <v>0.44231044625720733</v>
          </cell>
        </row>
        <row r="10">
          <cell r="B10">
            <v>24.797526891601152</v>
          </cell>
          <cell r="C10">
            <v>8.946789925437475</v>
          </cell>
          <cell r="D10">
            <v>1.5710460570363509</v>
          </cell>
          <cell r="E10">
            <v>1.3527775079200461</v>
          </cell>
          <cell r="F10">
            <v>1.4619112086827641</v>
          </cell>
          <cell r="G10">
            <v>1.4482693787201768</v>
          </cell>
          <cell r="H10">
            <v>1.4619112086827641</v>
          </cell>
          <cell r="I10">
            <v>24.388273453293721</v>
          </cell>
          <cell r="J10">
            <v>23.89716976549586</v>
          </cell>
          <cell r="K10">
            <v>1.4209857187950015</v>
          </cell>
          <cell r="L10">
            <v>11.37501834058861</v>
          </cell>
          <cell r="M10">
            <v>22.505716045790795</v>
          </cell>
          <cell r="N10">
            <v>3.358110446148276</v>
          </cell>
          <cell r="O10">
            <v>0.16370143791883937</v>
          </cell>
          <cell r="P10">
            <v>0.16370143791883937</v>
          </cell>
          <cell r="Q10">
            <v>9.5492496758786086E-2</v>
          </cell>
          <cell r="R10">
            <v>32.162587640780998</v>
          </cell>
          <cell r="S10">
            <v>16.867790427875999</v>
          </cell>
          <cell r="T10">
            <v>25.223481901618506</v>
          </cell>
          <cell r="U10">
            <v>16.167802349863386</v>
          </cell>
          <cell r="V10">
            <v>19.662936041308186</v>
          </cell>
          <cell r="W10">
            <v>16.555565832730906</v>
          </cell>
          <cell r="X10">
            <v>14.121402177331044</v>
          </cell>
          <cell r="Y10">
            <v>17.341197337254712</v>
          </cell>
          <cell r="Z10">
            <v>12.8118769655399</v>
          </cell>
          <cell r="AA10">
            <v>13.148479912880676</v>
          </cell>
          <cell r="AB10">
            <v>32.162587640780998</v>
          </cell>
          <cell r="AC10">
            <v>5.1537705899009953</v>
          </cell>
          <cell r="AD10">
            <v>1.734175641630745</v>
          </cell>
          <cell r="AE10">
            <v>0</v>
          </cell>
          <cell r="AF10">
            <v>0.33660302764515021</v>
          </cell>
          <cell r="AG10">
            <v>0</v>
          </cell>
          <cell r="AH10">
            <v>22.746575469741231</v>
          </cell>
          <cell r="AI10">
            <v>8.0760239693607208</v>
          </cell>
          <cell r="AJ10">
            <v>4.9802560318175955</v>
          </cell>
          <cell r="AK10">
            <v>6.1703627440642412</v>
          </cell>
          <cell r="AL10">
            <v>9.2479361268218092</v>
          </cell>
          <cell r="AM10">
            <v>8.4221153838368039</v>
          </cell>
          <cell r="AN10">
            <v>7.8116139616403775</v>
          </cell>
          <cell r="AO10">
            <v>13.800285371878681</v>
          </cell>
          <cell r="AP10">
            <v>6.6235115978674317</v>
          </cell>
          <cell r="AQ10">
            <v>5.6166784111254184</v>
          </cell>
          <cell r="AR10">
            <v>17.032704356182407</v>
          </cell>
          <cell r="AS10">
            <v>14.043268665215361</v>
          </cell>
          <cell r="AT10">
            <v>2.1565347883754313</v>
          </cell>
          <cell r="AU10">
            <v>0</v>
          </cell>
          <cell r="AV10">
            <v>0.13328836288703227</v>
          </cell>
          <cell r="AW10">
            <v>0</v>
          </cell>
        </row>
        <row r="11">
          <cell r="B11">
            <v>26.45730248206533</v>
          </cell>
          <cell r="C11">
            <v>1.7023739463538765</v>
          </cell>
          <cell r="D11">
            <v>4.9956268285247285</v>
          </cell>
          <cell r="E11">
            <v>1.0008035779761235</v>
          </cell>
          <cell r="F11">
            <v>9.9752231185991747</v>
          </cell>
          <cell r="G11">
            <v>3.8266741404848377</v>
          </cell>
          <cell r="H11">
            <v>10.39483805856243</v>
          </cell>
          <cell r="I11">
            <v>13.054227708600086</v>
          </cell>
          <cell r="J11">
            <v>1.8404455142431491</v>
          </cell>
          <cell r="K11">
            <v>10.412766310470465</v>
          </cell>
          <cell r="L11">
            <v>19.242220501968902</v>
          </cell>
          <cell r="M11">
            <v>12.114240803352459</v>
          </cell>
          <cell r="N11">
            <v>1.8734983475209261</v>
          </cell>
          <cell r="O11">
            <v>3.0454347198347338</v>
          </cell>
          <cell r="P11">
            <v>0.43688760175247299</v>
          </cell>
          <cell r="Q11">
            <v>0.43509669248962574</v>
          </cell>
          <cell r="R11">
            <v>18.150813101947648</v>
          </cell>
          <cell r="S11">
            <v>4.5613542597645287</v>
          </cell>
          <cell r="T11">
            <v>3.2329427722778137</v>
          </cell>
          <cell r="U11">
            <v>10.170898483828461</v>
          </cell>
          <cell r="V11">
            <v>4.4796255537017844</v>
          </cell>
          <cell r="W11">
            <v>4.5049837421840326</v>
          </cell>
          <cell r="X11">
            <v>1.2866982968592002</v>
          </cell>
          <cell r="Y11">
            <v>15.177902015453959</v>
          </cell>
          <cell r="Z11">
            <v>3.5896203820947563</v>
          </cell>
          <cell r="AA11">
            <v>13.553661535375241</v>
          </cell>
          <cell r="AB11">
            <v>7.261556710870015</v>
          </cell>
          <cell r="AC11">
            <v>15.084030374412654</v>
          </cell>
          <cell r="AD11">
            <v>3.3991237759736275</v>
          </cell>
          <cell r="AE11">
            <v>0.66835606485971633</v>
          </cell>
          <cell r="AF11">
            <v>0.53716562375192789</v>
          </cell>
          <cell r="AG11">
            <v>0.34228422919474505</v>
          </cell>
          <cell r="AH11">
            <v>22.189350074888676</v>
          </cell>
          <cell r="AI11">
            <v>4.4368656770462911</v>
          </cell>
          <cell r="AJ11">
            <v>5.2514148122491404</v>
          </cell>
          <cell r="AK11">
            <v>7.302698435475234</v>
          </cell>
          <cell r="AL11">
            <v>8.5187369325407616</v>
          </cell>
          <cell r="AM11">
            <v>6.3585096166576927</v>
          </cell>
          <cell r="AN11">
            <v>5.8382889515957022</v>
          </cell>
          <cell r="AO11">
            <v>15.73146723551751</v>
          </cell>
          <cell r="AP11">
            <v>4.9583432585703804</v>
          </cell>
          <cell r="AQ11">
            <v>11.568156883059112</v>
          </cell>
          <cell r="AR11">
            <v>11.050461341920412</v>
          </cell>
          <cell r="AS11">
            <v>18.15669986951745</v>
          </cell>
          <cell r="AT11">
            <v>3.2910486506821663</v>
          </cell>
          <cell r="AU11">
            <v>1.5097543804773796</v>
          </cell>
          <cell r="AV11">
            <v>1.2600531111449291</v>
          </cell>
          <cell r="AW11">
            <v>0.75004885003786437</v>
          </cell>
        </row>
        <row r="12">
          <cell r="B12">
            <v>29.054967758115367</v>
          </cell>
          <cell r="C12">
            <v>9.1359040920316001</v>
          </cell>
          <cell r="D12">
            <v>7.3894307276713107</v>
          </cell>
          <cell r="E12">
            <v>6.3619530929716532</v>
          </cell>
          <cell r="F12">
            <v>2.9020975569310585</v>
          </cell>
          <cell r="G12">
            <v>13.112414933980626</v>
          </cell>
          <cell r="H12">
            <v>7.6728421689149746</v>
          </cell>
          <cell r="I12">
            <v>22.321427682068745</v>
          </cell>
          <cell r="J12">
            <v>12.85428680590578</v>
          </cell>
          <cell r="K12">
            <v>5.8622174283272885</v>
          </cell>
          <cell r="L12">
            <v>23.258734594649809</v>
          </cell>
          <cell r="M12">
            <v>17.364514266254943</v>
          </cell>
          <cell r="N12">
            <v>2.757029905460282</v>
          </cell>
          <cell r="O12">
            <v>2.3854410864138931</v>
          </cell>
          <cell r="P12">
            <v>0.84130759775463715</v>
          </cell>
          <cell r="Q12">
            <v>2.7739504510087776</v>
          </cell>
          <cell r="R12">
            <v>46.25585913136964</v>
          </cell>
          <cell r="S12">
            <v>3.3216576881413538</v>
          </cell>
          <cell r="T12">
            <v>13.846656208122152</v>
          </cell>
          <cell r="U12">
            <v>7.243860124849796</v>
          </cell>
          <cell r="V12">
            <v>16.725235870554918</v>
          </cell>
          <cell r="W12">
            <v>21.281762151131211</v>
          </cell>
          <cell r="X12">
            <v>12.602524588727432</v>
          </cell>
          <cell r="Y12">
            <v>30.007498682198531</v>
          </cell>
          <cell r="Z12">
            <v>20.958931169384364</v>
          </cell>
          <cell r="AA12">
            <v>6.4290358012470596</v>
          </cell>
          <cell r="AB12">
            <v>24.619678627727897</v>
          </cell>
          <cell r="AC12">
            <v>27.380497663363855</v>
          </cell>
          <cell r="AD12">
            <v>15.494189867882977</v>
          </cell>
          <cell r="AE12">
            <v>0.39062454912334515</v>
          </cell>
          <cell r="AF12">
            <v>2.6490381033587007</v>
          </cell>
          <cell r="AG12">
            <v>0</v>
          </cell>
          <cell r="AH12">
            <v>26.747117473702797</v>
          </cell>
          <cell r="AI12">
            <v>7.6286127797138921</v>
          </cell>
          <cell r="AJ12">
            <v>7.9599874569421525</v>
          </cell>
          <cell r="AK12">
            <v>5.4658843537036992</v>
          </cell>
          <cell r="AL12">
            <v>7.6612091375562681</v>
          </cell>
          <cell r="AM12">
            <v>11.360260995194931</v>
          </cell>
          <cell r="AN12">
            <v>6.3803353901138715</v>
          </cell>
          <cell r="AO12">
            <v>15.660051465845747</v>
          </cell>
          <cell r="AP12">
            <v>8.6744355610636763</v>
          </cell>
          <cell r="AQ12">
            <v>5.3223055115771123</v>
          </cell>
          <cell r="AR12">
            <v>16.590809048231584</v>
          </cell>
          <cell r="AS12">
            <v>14.607185609373152</v>
          </cell>
          <cell r="AT12">
            <v>8.1665595244081466</v>
          </cell>
          <cell r="AU12">
            <v>1.5877607919173036</v>
          </cell>
          <cell r="AV12">
            <v>1.9293913079720144</v>
          </cell>
          <cell r="AW12">
            <v>0.74024880013736327</v>
          </cell>
        </row>
        <row r="13">
          <cell r="B13">
            <v>24.010330432902382</v>
          </cell>
          <cell r="C13">
            <v>20.06730331502304</v>
          </cell>
          <cell r="D13">
            <v>1.5772103178479255</v>
          </cell>
          <cell r="E13">
            <v>1.5772103178479255</v>
          </cell>
          <cell r="F13">
            <v>8.508749711172662</v>
          </cell>
          <cell r="G13">
            <v>1.5772103178479255</v>
          </cell>
          <cell r="H13">
            <v>2.3658151394704392</v>
          </cell>
          <cell r="I13">
            <v>15.501582226613115</v>
          </cell>
          <cell r="J13">
            <v>1.5772103178479255</v>
          </cell>
          <cell r="K13">
            <v>19.548378007881137</v>
          </cell>
          <cell r="L13">
            <v>14.712976626602641</v>
          </cell>
          <cell r="M13">
            <v>23.221723276115988</v>
          </cell>
          <cell r="N13">
            <v>10.251026069712498</v>
          </cell>
          <cell r="O13">
            <v>0.78860508108516691</v>
          </cell>
          <cell r="P13">
            <v>0</v>
          </cell>
          <cell r="Q13">
            <v>0</v>
          </cell>
          <cell r="R13">
            <v>12.473207429672426</v>
          </cell>
          <cell r="S13">
            <v>9.4689839707607781</v>
          </cell>
          <cell r="T13">
            <v>4.1443558402148115</v>
          </cell>
          <cell r="U13">
            <v>2.2440410785231695</v>
          </cell>
          <cell r="V13">
            <v>4.8057656541759961</v>
          </cell>
          <cell r="W13">
            <v>4.1443558402148115</v>
          </cell>
          <cell r="X13">
            <v>4.1443558402148115</v>
          </cell>
          <cell r="Y13">
            <v>6.4611244308129407</v>
          </cell>
          <cell r="Z13">
            <v>1.037725765340106</v>
          </cell>
          <cell r="AA13">
            <v>2.9380405270317493</v>
          </cell>
          <cell r="AB13">
            <v>6.8048502397693609</v>
          </cell>
          <cell r="AC13">
            <v>6.5635327227638482</v>
          </cell>
          <cell r="AD13">
            <v>2.5617256929780607</v>
          </cell>
          <cell r="AE13">
            <v>0.5188628471187956</v>
          </cell>
          <cell r="AF13">
            <v>0</v>
          </cell>
          <cell r="AG13">
            <v>0</v>
          </cell>
          <cell r="AH13">
            <v>17.470823964894048</v>
          </cell>
          <cell r="AI13">
            <v>11.000462125594558</v>
          </cell>
          <cell r="AJ13">
            <v>3.7869850642198069</v>
          </cell>
          <cell r="AK13">
            <v>2.2224083407360316</v>
          </cell>
          <cell r="AL13">
            <v>6.4953329835675628</v>
          </cell>
          <cell r="AM13">
            <v>5.2427776142640559</v>
          </cell>
          <cell r="AN13">
            <v>7.5109480211940109</v>
          </cell>
          <cell r="AO13">
            <v>5.628737014407176</v>
          </cell>
          <cell r="AP13">
            <v>0.88800037796022036</v>
          </cell>
          <cell r="AQ13">
            <v>6.8501466689795052</v>
          </cell>
          <cell r="AR13">
            <v>13.347705712290356</v>
          </cell>
          <cell r="AS13">
            <v>11.200195132074727</v>
          </cell>
          <cell r="AT13">
            <v>2.0134722170620583</v>
          </cell>
          <cell r="AU13">
            <v>0.13845969397576222</v>
          </cell>
          <cell r="AV13">
            <v>0</v>
          </cell>
          <cell r="AW13">
            <v>0</v>
          </cell>
        </row>
        <row r="14">
          <cell r="B14">
            <v>36.057132547524404</v>
          </cell>
          <cell r="C14">
            <v>16.294164259378807</v>
          </cell>
          <cell r="D14">
            <v>8.2694907976816996</v>
          </cell>
          <cell r="E14">
            <v>7.3855096989103179</v>
          </cell>
          <cell r="F14">
            <v>3.6806863538189698</v>
          </cell>
          <cell r="G14">
            <v>7.3855096989103179</v>
          </cell>
          <cell r="H14">
            <v>11.520255497207229</v>
          </cell>
          <cell r="I14">
            <v>31.492462392731319</v>
          </cell>
          <cell r="J14">
            <v>8.2427124384771453</v>
          </cell>
          <cell r="K14">
            <v>13.237303284169656</v>
          </cell>
          <cell r="L14">
            <v>27.357715654537806</v>
          </cell>
          <cell r="M14">
            <v>31.922383436091962</v>
          </cell>
          <cell r="N14">
            <v>4.5646698023318608</v>
          </cell>
          <cell r="O14">
            <v>4.1079650423560103</v>
          </cell>
          <cell r="P14">
            <v>0</v>
          </cell>
          <cell r="Q14">
            <v>0</v>
          </cell>
          <cell r="R14">
            <v>35.870340726994584</v>
          </cell>
          <cell r="S14">
            <v>35.240074051304916</v>
          </cell>
          <cell r="T14">
            <v>1.0843951266952956</v>
          </cell>
          <cell r="U14">
            <v>0.69204242802361582</v>
          </cell>
          <cell r="V14">
            <v>4.4863178417783161</v>
          </cell>
          <cell r="W14">
            <v>6.6119995734777977</v>
          </cell>
          <cell r="X14">
            <v>27.730182821370025</v>
          </cell>
          <cell r="Y14">
            <v>9.635572095727742</v>
          </cell>
          <cell r="Z14">
            <v>6.4872704904054279</v>
          </cell>
          <cell r="AA14">
            <v>12.40722819752877</v>
          </cell>
          <cell r="AB14">
            <v>31.053445626840116</v>
          </cell>
          <cell r="AC14">
            <v>13.460735678185436</v>
          </cell>
          <cell r="AD14">
            <v>12.314565189204227</v>
          </cell>
          <cell r="AE14">
            <v>5.5584920538163338</v>
          </cell>
          <cell r="AF14">
            <v>11.953099629508744</v>
          </cell>
          <cell r="AG14">
            <v>11.953099629508744</v>
          </cell>
          <cell r="AH14">
            <v>31.845313026661024</v>
          </cell>
          <cell r="AI14">
            <v>13.897273753279554</v>
          </cell>
          <cell r="AJ14">
            <v>1.2086643092946745</v>
          </cell>
          <cell r="AK14">
            <v>1.4287770503469013</v>
          </cell>
          <cell r="AL14">
            <v>3.4016636328181109</v>
          </cell>
          <cell r="AM14">
            <v>4.081926527438724</v>
          </cell>
          <cell r="AN14">
            <v>26.530788037863385</v>
          </cell>
          <cell r="AO14">
            <v>10.653135486370537</v>
          </cell>
          <cell r="AP14">
            <v>7.9248955022523075</v>
          </cell>
          <cell r="AQ14">
            <v>12.651762719813991</v>
          </cell>
          <cell r="AR14">
            <v>21.47157942705115</v>
          </cell>
          <cell r="AS14">
            <v>21.384581910304785</v>
          </cell>
          <cell r="AT14">
            <v>10.607013923280341</v>
          </cell>
          <cell r="AU14">
            <v>4.5289219558697296</v>
          </cell>
          <cell r="AV14">
            <v>2.8515052385640942</v>
          </cell>
          <cell r="AW14">
            <v>3.774906957433815</v>
          </cell>
        </row>
        <row r="15">
          <cell r="B15">
            <v>21.720854104229428</v>
          </cell>
          <cell r="C15">
            <v>6.0159086626511682</v>
          </cell>
          <cell r="D15">
            <v>4.6205515589488666</v>
          </cell>
          <cell r="E15">
            <v>2.3712263008157755</v>
          </cell>
          <cell r="F15">
            <v>7.2193356117043912</v>
          </cell>
          <cell r="G15">
            <v>6.3618172126082202</v>
          </cell>
          <cell r="H15">
            <v>5.3702730196830331</v>
          </cell>
          <cell r="I15">
            <v>10.52874361532292</v>
          </cell>
          <cell r="J15">
            <v>4.8444784102688727</v>
          </cell>
          <cell r="K15">
            <v>3.2230547244023464</v>
          </cell>
          <cell r="L15">
            <v>15.257011170179519</v>
          </cell>
          <cell r="M15">
            <v>8.835068213431212</v>
          </cell>
          <cell r="N15">
            <v>7.4255291148008755</v>
          </cell>
          <cell r="O15">
            <v>1.1856128950492677</v>
          </cell>
          <cell r="P15">
            <v>1.1856128950492677</v>
          </cell>
          <cell r="Q15">
            <v>0</v>
          </cell>
          <cell r="R15">
            <v>50.411653872850025</v>
          </cell>
          <cell r="S15">
            <v>10.665485255126255</v>
          </cell>
          <cell r="T15">
            <v>24.717502172077658</v>
          </cell>
          <cell r="U15">
            <v>10.395728322096193</v>
          </cell>
          <cell r="V15">
            <v>3.5096075471621089</v>
          </cell>
          <cell r="W15">
            <v>20.622294386948244</v>
          </cell>
          <cell r="X15">
            <v>10.755075217284023</v>
          </cell>
          <cell r="Y15">
            <v>39.922966473615595</v>
          </cell>
          <cell r="Z15">
            <v>26.076181787213994</v>
          </cell>
          <cell r="AA15">
            <v>12.313957815919311</v>
          </cell>
          <cell r="AB15">
            <v>45.343166558985381</v>
          </cell>
          <cell r="AC15">
            <v>20.748942460442517</v>
          </cell>
          <cell r="AD15">
            <v>10.485318077758869</v>
          </cell>
          <cell r="AE15">
            <v>5.1917670393602258</v>
          </cell>
          <cell r="AF15">
            <v>7.1099954712085633</v>
          </cell>
          <cell r="AG15">
            <v>0.26975711002585551</v>
          </cell>
          <cell r="AH15">
            <v>19.894127597526658</v>
          </cell>
          <cell r="AI15">
            <v>5.3928310882483217</v>
          </cell>
          <cell r="AJ15">
            <v>6.2729043428901967</v>
          </cell>
          <cell r="AK15">
            <v>3.1253096786725436</v>
          </cell>
          <cell r="AL15">
            <v>3.2682615862372715</v>
          </cell>
          <cell r="AM15">
            <v>7.1731251424498339</v>
          </cell>
          <cell r="AN15">
            <v>3.473474943703514</v>
          </cell>
          <cell r="AO15">
            <v>12.537810618451356</v>
          </cell>
          <cell r="AP15">
            <v>6.6142994938377679</v>
          </cell>
          <cell r="AQ15">
            <v>2.2645433966980306</v>
          </cell>
          <cell r="AR15">
            <v>9.5227380041057863</v>
          </cell>
          <cell r="AS15">
            <v>13.80476995955692</v>
          </cell>
          <cell r="AT15">
            <v>4.8605493042502577</v>
          </cell>
          <cell r="AU15">
            <v>3.0966595166940731</v>
          </cell>
          <cell r="AV15">
            <v>2.4621737910582127</v>
          </cell>
          <cell r="AW15">
            <v>8.1482154114222174E-2</v>
          </cell>
        </row>
        <row r="16">
          <cell r="B16">
            <v>85.278591210110449</v>
          </cell>
          <cell r="C16">
            <v>6.9811945366362247</v>
          </cell>
          <cell r="D16">
            <v>44.4303519848268</v>
          </cell>
          <cell r="E16">
            <v>26.942103882195116</v>
          </cell>
          <cell r="F16">
            <v>12.432295894582273</v>
          </cell>
          <cell r="G16">
            <v>42.982001323319899</v>
          </cell>
          <cell r="H16">
            <v>0</v>
          </cell>
          <cell r="I16">
            <v>85.278591210110449</v>
          </cell>
          <cell r="J16">
            <v>63.813083557318471</v>
          </cell>
          <cell r="K16">
            <v>36.000809208049525</v>
          </cell>
          <cell r="L16">
            <v>62.942906757441641</v>
          </cell>
          <cell r="M16">
            <v>77.693718192837309</v>
          </cell>
          <cell r="N16">
            <v>70.108857654911276</v>
          </cell>
          <cell r="O16">
            <v>19.357232851683726</v>
          </cell>
          <cell r="P16">
            <v>19.357232851683726</v>
          </cell>
          <cell r="Q16">
            <v>5.4510957701787062</v>
          </cell>
          <cell r="R16">
            <v>87.351900918906182</v>
          </cell>
          <cell r="S16">
            <v>38.231340719551184</v>
          </cell>
          <cell r="T16">
            <v>31.651979174463978</v>
          </cell>
          <cell r="U16">
            <v>23.757181154215406</v>
          </cell>
          <cell r="V16">
            <v>31.156395783298379</v>
          </cell>
          <cell r="W16">
            <v>33.436277483466071</v>
          </cell>
          <cell r="X16">
            <v>28.723160859968949</v>
          </cell>
          <cell r="Y16">
            <v>87.351900918906182</v>
          </cell>
          <cell r="Z16">
            <v>40.268503923259892</v>
          </cell>
          <cell r="AA16">
            <v>16.511320292029225</v>
          </cell>
          <cell r="AB16">
            <v>45.152532485299979</v>
          </cell>
          <cell r="AC16">
            <v>56.195506645982988</v>
          </cell>
          <cell r="AD16">
            <v>49.947596023460115</v>
          </cell>
          <cell r="AE16">
            <v>19.647453063430497</v>
          </cell>
          <cell r="AF16">
            <v>14.934336439933377</v>
          </cell>
          <cell r="AG16">
            <v>2.0371625391436381</v>
          </cell>
          <cell r="AH16">
            <v>75.143710315248342</v>
          </cell>
          <cell r="AI16">
            <v>19.946322378284151</v>
          </cell>
          <cell r="AJ16">
            <v>37.931631992516778</v>
          </cell>
          <cell r="AK16">
            <v>19.541173015105244</v>
          </cell>
          <cell r="AL16">
            <v>20.824160741322434</v>
          </cell>
          <cell r="AM16">
            <v>38.691230205133152</v>
          </cell>
          <cell r="AN16">
            <v>22.083987702888255</v>
          </cell>
          <cell r="AO16">
            <v>69.978175123698009</v>
          </cell>
          <cell r="AP16">
            <v>53.094362708880553</v>
          </cell>
          <cell r="AQ16">
            <v>22.681892361592045</v>
          </cell>
          <cell r="AR16">
            <v>55.490407826445185</v>
          </cell>
          <cell r="AS16">
            <v>56.361877653530669</v>
          </cell>
          <cell r="AT16">
            <v>42.753441331079955</v>
          </cell>
          <cell r="AU16">
            <v>13.62705722298257</v>
          </cell>
          <cell r="AV16">
            <v>10.070611334185596</v>
          </cell>
          <cell r="AW16">
            <v>6.1348552880311287</v>
          </cell>
        </row>
        <row r="17">
          <cell r="B17">
            <v>12.560904644420242</v>
          </cell>
          <cell r="C17">
            <v>4.8271471259062348</v>
          </cell>
          <cell r="D17">
            <v>7.925100289478654</v>
          </cell>
          <cell r="E17">
            <v>5.3430700441185337</v>
          </cell>
          <cell r="F17">
            <v>4.1198815082931013</v>
          </cell>
          <cell r="G17">
            <v>4.635804426505401</v>
          </cell>
          <cell r="H17">
            <v>7.2090560466344709</v>
          </cell>
          <cell r="I17">
            <v>3.8351078716106533</v>
          </cell>
          <cell r="J17">
            <v>3.4559753655037952</v>
          </cell>
          <cell r="K17">
            <v>3.0979533424819441</v>
          </cell>
          <cell r="L17">
            <v>3.634986564869723</v>
          </cell>
          <cell r="M17">
            <v>12.381893695527653</v>
          </cell>
          <cell r="N17">
            <v>4.993826449527254</v>
          </cell>
          <cell r="O17">
            <v>0.35802220193137729</v>
          </cell>
          <cell r="P17">
            <v>0.35802220193137729</v>
          </cell>
          <cell r="Q17">
            <v>0.1790110920202124</v>
          </cell>
          <cell r="R17">
            <v>29.677664010474764</v>
          </cell>
          <cell r="S17">
            <v>5.0152233921917038</v>
          </cell>
          <cell r="T17">
            <v>5.4978572884369683</v>
          </cell>
          <cell r="U17">
            <v>0.16724575416242729</v>
          </cell>
          <cell r="V17">
            <v>7.0111948886163526</v>
          </cell>
          <cell r="W17">
            <v>20.607464518953076</v>
          </cell>
          <cell r="X17">
            <v>11.840498467952195</v>
          </cell>
          <cell r="Y17">
            <v>15.272115696787324</v>
          </cell>
          <cell r="Z17">
            <v>9.2795335258872509</v>
          </cell>
          <cell r="AA17">
            <v>4.9037261951845315</v>
          </cell>
          <cell r="AB17">
            <v>9.3528302121179205</v>
          </cell>
          <cell r="AC17">
            <v>20.676237999486968</v>
          </cell>
          <cell r="AD17">
            <v>7.6182623517182053</v>
          </cell>
          <cell r="AE17">
            <v>1.6077225865280069</v>
          </cell>
          <cell r="AF17">
            <v>0.16724575416242729</v>
          </cell>
          <cell r="AG17">
            <v>5.5748600935840449E-2</v>
          </cell>
          <cell r="AH17">
            <v>20.421617746057656</v>
          </cell>
          <cell r="AI17">
            <v>7.5783374352436708</v>
          </cell>
          <cell r="AJ17">
            <v>5.6869515948736833</v>
          </cell>
          <cell r="AK17">
            <v>2.143614430577292</v>
          </cell>
          <cell r="AL17">
            <v>6.4941677536342173</v>
          </cell>
          <cell r="AM17">
            <v>9.4450989463998312</v>
          </cell>
          <cell r="AN17">
            <v>4.7870615368334413</v>
          </cell>
          <cell r="AO17">
            <v>6.3472132097380216</v>
          </cell>
          <cell r="AP17">
            <v>3.0655294885364306</v>
          </cell>
          <cell r="AQ17">
            <v>3.1724172339936851</v>
          </cell>
          <cell r="AR17">
            <v>9.4737816713453746</v>
          </cell>
          <cell r="AS17">
            <v>12.984519080995122</v>
          </cell>
          <cell r="AT17">
            <v>2.8628694370403434</v>
          </cell>
          <cell r="AU17">
            <v>0.57176180763618145</v>
          </cell>
          <cell r="AV17">
            <v>0.57176180763618145</v>
          </cell>
          <cell r="AW17">
            <v>1.4198059267368868</v>
          </cell>
        </row>
        <row r="18">
          <cell r="B18">
            <v>35.840031075398635</v>
          </cell>
          <cell r="C18">
            <v>8.9014575842964376</v>
          </cell>
          <cell r="D18">
            <v>13.056979484999982</v>
          </cell>
          <cell r="E18">
            <v>3.0661281466552173</v>
          </cell>
          <cell r="F18">
            <v>14.176284393254099</v>
          </cell>
          <cell r="G18">
            <v>3.390036993519105</v>
          </cell>
          <cell r="H18">
            <v>9.4704611345043386</v>
          </cell>
          <cell r="I18">
            <v>21.186215644149627</v>
          </cell>
          <cell r="J18">
            <v>8.9303577877202276</v>
          </cell>
          <cell r="K18">
            <v>3.8102113337928789</v>
          </cell>
          <cell r="L18">
            <v>24.853879996750372</v>
          </cell>
          <cell r="M18">
            <v>21.865508337383663</v>
          </cell>
          <cell r="N18">
            <v>7.9780221828032074</v>
          </cell>
          <cell r="O18">
            <v>0.60064961173332487</v>
          </cell>
          <cell r="P18">
            <v>3.5923028733731757</v>
          </cell>
          <cell r="Q18">
            <v>1.2313394283312007</v>
          </cell>
          <cell r="R18">
            <v>29.746155520188701</v>
          </cell>
          <cell r="S18">
            <v>8.0574408974862735</v>
          </cell>
          <cell r="T18">
            <v>10.735461256946895</v>
          </cell>
          <cell r="U18">
            <v>3.488972180357683</v>
          </cell>
          <cell r="V18">
            <v>13.718937909097736</v>
          </cell>
          <cell r="W18">
            <v>7.1173300041170284</v>
          </cell>
          <cell r="X18">
            <v>9.2409674172980463</v>
          </cell>
          <cell r="Y18">
            <v>20.621290472674783</v>
          </cell>
          <cell r="Z18">
            <v>12.209476523046751</v>
          </cell>
          <cell r="AA18">
            <v>5.057886182106297</v>
          </cell>
          <cell r="AB18">
            <v>18.2752538740646</v>
          </cell>
          <cell r="AC18">
            <v>21.232973748716603</v>
          </cell>
          <cell r="AD18">
            <v>13.155503358788966</v>
          </cell>
          <cell r="AE18">
            <v>3.9604422926417584</v>
          </cell>
          <cell r="AF18">
            <v>4.3174366664835526</v>
          </cell>
          <cell r="AG18">
            <v>2.3187234044200844</v>
          </cell>
          <cell r="AH18">
            <v>25.52003802907533</v>
          </cell>
          <cell r="AI18">
            <v>7.8845636930304677</v>
          </cell>
          <cell r="AJ18">
            <v>6.8881331146488947</v>
          </cell>
          <cell r="AK18">
            <v>2.3246719912255234</v>
          </cell>
          <cell r="AL18">
            <v>10.663831413737391</v>
          </cell>
          <cell r="AM18">
            <v>4.5987952087314365</v>
          </cell>
          <cell r="AN18">
            <v>7.9804051061635501</v>
          </cell>
          <cell r="AO18">
            <v>16.371970374944503</v>
          </cell>
          <cell r="AP18">
            <v>7.7115553234989767</v>
          </cell>
          <cell r="AQ18">
            <v>6.4619012287473412</v>
          </cell>
          <cell r="AR18">
            <v>16.034923104897288</v>
          </cell>
          <cell r="AS18">
            <v>16.055039826700071</v>
          </cell>
          <cell r="AT18">
            <v>7.2000357720660908</v>
          </cell>
          <cell r="AU18">
            <v>2.9688007446718072</v>
          </cell>
          <cell r="AV18">
            <v>1.856058072890717</v>
          </cell>
          <cell r="AW18">
            <v>1.4158387568774495</v>
          </cell>
        </row>
        <row r="19">
          <cell r="B19">
            <v>27.76655674281891</v>
          </cell>
          <cell r="C19">
            <v>8.2753399911073426</v>
          </cell>
          <cell r="D19">
            <v>7.933719226132907</v>
          </cell>
          <cell r="E19">
            <v>5.5273903782744185</v>
          </cell>
          <cell r="F19">
            <v>5.444668140082646</v>
          </cell>
          <cell r="G19">
            <v>9.6033171701539892</v>
          </cell>
          <cell r="H19">
            <v>7.3054790273368617</v>
          </cell>
          <cell r="I19">
            <v>19.538193819148972</v>
          </cell>
          <cell r="J19">
            <v>9.7417894522347463</v>
          </cell>
          <cell r="K19">
            <v>8.0904899066546463</v>
          </cell>
          <cell r="L19">
            <v>20.119901215544804</v>
          </cell>
          <cell r="M19">
            <v>18.602032135228949</v>
          </cell>
          <cell r="N19">
            <v>7.1105221012840572</v>
          </cell>
          <cell r="O19">
            <v>2.7214653233226938</v>
          </cell>
          <cell r="P19">
            <v>1.4045152570923849</v>
          </cell>
          <cell r="Q19">
            <v>1.2882984908650541</v>
          </cell>
          <cell r="R19">
            <v>38.762671205169021</v>
          </cell>
          <cell r="S19">
            <v>9.4585602156295323</v>
          </cell>
          <cell r="T19">
            <v>12.493999728978913</v>
          </cell>
          <cell r="U19">
            <v>6.3556775690604859</v>
          </cell>
          <cell r="V19">
            <v>9.4494005443136455</v>
          </cell>
          <cell r="W19">
            <v>16.764552752835964</v>
          </cell>
          <cell r="X19">
            <v>11.862480507858187</v>
          </cell>
          <cell r="Y19">
            <v>25.748932728168604</v>
          </cell>
          <cell r="Z19">
            <v>16.017904694119416</v>
          </cell>
          <cell r="AA19">
            <v>8.2689505338544933</v>
          </cell>
          <cell r="AB19">
            <v>24.686626658858518</v>
          </cell>
          <cell r="AC19">
            <v>20.986687602562508</v>
          </cell>
          <cell r="AD19">
            <v>11.344613477620779</v>
          </cell>
          <cell r="AE19">
            <v>2.4952734688449163</v>
          </cell>
          <cell r="AF19">
            <v>3.862541662383026</v>
          </cell>
          <cell r="AG19">
            <v>1.1317830828345798</v>
          </cell>
          <cell r="AH19">
            <v>24.928774989702369</v>
          </cell>
          <cell r="AI19">
            <v>8.122740963572701</v>
          </cell>
          <cell r="AJ19">
            <v>7.0851107367256247</v>
          </cell>
          <cell r="AK19">
            <v>4.3354788181202704</v>
          </cell>
          <cell r="AL19">
            <v>6.4152622807602793</v>
          </cell>
          <cell r="AM19">
            <v>9.4161869785651753</v>
          </cell>
          <cell r="AN19">
            <v>7.837696350539253</v>
          </cell>
          <cell r="AO19">
            <v>13.968992053799836</v>
          </cell>
          <cell r="AP19">
            <v>7.780726499736061</v>
          </cell>
          <cell r="AQ19">
            <v>6.1241442494951635</v>
          </cell>
          <cell r="AR19">
            <v>14.944786478561674</v>
          </cell>
          <cell r="AS19">
            <v>15.948124147655143</v>
          </cell>
          <cell r="AT19">
            <v>7.0381943253829267</v>
          </cell>
          <cell r="AU19">
            <v>2.3187165495599711</v>
          </cell>
          <cell r="AV19">
            <v>1.994134433669154</v>
          </cell>
          <cell r="AW19">
            <v>1.0497975791569754</v>
          </cell>
        </row>
        <row r="21">
          <cell r="B21">
            <v>24.967280583658152</v>
          </cell>
          <cell r="C21">
            <v>5.3027027472297226</v>
          </cell>
          <cell r="D21">
            <v>10.077658106537108</v>
          </cell>
          <cell r="E21">
            <v>3.0548425461956761</v>
          </cell>
          <cell r="F21">
            <v>6.3461902576690061</v>
          </cell>
          <cell r="G21">
            <v>4.8752316380970511</v>
          </cell>
          <cell r="H21">
            <v>7.4673530430486172</v>
          </cell>
          <cell r="I21">
            <v>16.321067200184334</v>
          </cell>
          <cell r="J21">
            <v>7.2781713969722066</v>
          </cell>
          <cell r="K21">
            <v>10.02770588461933</v>
          </cell>
          <cell r="L21">
            <v>19.513700423040831</v>
          </cell>
          <cell r="M21">
            <v>12.289614434403319</v>
          </cell>
          <cell r="N21">
            <v>7.033126159892122</v>
          </cell>
          <cell r="O21">
            <v>1.9115962119533128</v>
          </cell>
          <cell r="P21">
            <v>0.77640682152552642</v>
          </cell>
          <cell r="Q21">
            <v>0.10257235779235563</v>
          </cell>
          <cell r="R21">
            <v>29.865630347314003</v>
          </cell>
          <cell r="S21">
            <v>4.5411065888127569</v>
          </cell>
          <cell r="T21">
            <v>11.981448897040197</v>
          </cell>
          <cell r="U21">
            <v>2.3957385479315265</v>
          </cell>
          <cell r="V21">
            <v>5.3168290091057937</v>
          </cell>
          <cell r="W21">
            <v>14.147813887667008</v>
          </cell>
          <cell r="X21">
            <v>13.506583031037298</v>
          </cell>
          <cell r="Y21">
            <v>17.997155051110532</v>
          </cell>
          <cell r="Z21">
            <v>9.7528172476531729</v>
          </cell>
          <cell r="AA21">
            <v>5.9007326615926114</v>
          </cell>
          <cell r="AB21">
            <v>20.272236371867113</v>
          </cell>
          <cell r="AC21">
            <v>13.875125647274677</v>
          </cell>
          <cell r="AD21">
            <v>12.583340122087016</v>
          </cell>
          <cell r="AE21">
            <v>0.76354119711120361</v>
          </cell>
          <cell r="AF21">
            <v>2.518597675086951</v>
          </cell>
          <cell r="AG21">
            <v>1.0564043025188498E-2</v>
          </cell>
          <cell r="AH21">
            <v>18.930958281634698</v>
          </cell>
          <cell r="AI21">
            <v>4.5426171563923168</v>
          </cell>
          <cell r="AJ21">
            <v>5.0329818158636996</v>
          </cell>
          <cell r="AK21">
            <v>1.4983647637092277</v>
          </cell>
          <cell r="AL21">
            <v>5.1265162481110638</v>
          </cell>
          <cell r="AM21">
            <v>5.0526000297669693</v>
          </cell>
          <cell r="AN21">
            <v>5.7062327588155179</v>
          </cell>
          <cell r="AO21">
            <v>8.3157781830232089</v>
          </cell>
          <cell r="AP21">
            <v>4.2044455063428012</v>
          </cell>
          <cell r="AQ21">
            <v>3.9962532878675896</v>
          </cell>
          <cell r="AR21">
            <v>9.4290999412837593</v>
          </cell>
          <cell r="AS21">
            <v>10.869284118561215</v>
          </cell>
          <cell r="AT21">
            <v>4.8254237803568589</v>
          </cell>
          <cell r="AU21">
            <v>1.5878650932915472</v>
          </cell>
          <cell r="AV21">
            <v>0.62597055185284523</v>
          </cell>
          <cell r="AW21">
            <v>0.36447846650077348</v>
          </cell>
        </row>
        <row r="22">
          <cell r="B22">
            <v>32.520218422995676</v>
          </cell>
          <cell r="C22">
            <v>9.2509340461983456</v>
          </cell>
          <cell r="D22">
            <v>7.9206535251950889</v>
          </cell>
          <cell r="E22">
            <v>5.9325231226398811</v>
          </cell>
          <cell r="F22">
            <v>3.5880221083034223</v>
          </cell>
          <cell r="G22">
            <v>7.7111902257001219</v>
          </cell>
          <cell r="H22">
            <v>7.0721926114768481</v>
          </cell>
          <cell r="I22">
            <v>23.285102248760754</v>
          </cell>
          <cell r="J22">
            <v>13.532771975916782</v>
          </cell>
          <cell r="K22">
            <v>4.957880184902911</v>
          </cell>
          <cell r="L22">
            <v>23.043803883598798</v>
          </cell>
          <cell r="M22">
            <v>23.150247464664822</v>
          </cell>
          <cell r="N22">
            <v>5.0163410845039103</v>
          </cell>
          <cell r="O22">
            <v>2.47445752710389</v>
          </cell>
          <cell r="P22">
            <v>1.2535813792204891</v>
          </cell>
          <cell r="Q22">
            <v>0.68073893726862789</v>
          </cell>
          <cell r="R22">
            <v>38.727358392590865</v>
          </cell>
          <cell r="S22">
            <v>6.8175688504885246</v>
          </cell>
          <cell r="T22">
            <v>14.95689205285418</v>
          </cell>
          <cell r="U22">
            <v>6.7629543240200398</v>
          </cell>
          <cell r="V22">
            <v>14.191731887278596</v>
          </cell>
          <cell r="W22">
            <v>15.112572950856187</v>
          </cell>
          <cell r="X22">
            <v>8.4571986765759704</v>
          </cell>
          <cell r="Y22">
            <v>28.747830549130711</v>
          </cell>
          <cell r="Z22">
            <v>19.21522987222313</v>
          </cell>
          <cell r="AA22">
            <v>8.307257703854642</v>
          </cell>
          <cell r="AB22">
            <v>22.055580538372965</v>
          </cell>
          <cell r="AC22">
            <v>26.53879090401804</v>
          </cell>
          <cell r="AD22">
            <v>11.474705047266646</v>
          </cell>
          <cell r="AE22">
            <v>3.5441569314763686</v>
          </cell>
          <cell r="AF22">
            <v>6.1714741271593416</v>
          </cell>
          <cell r="AG22">
            <v>3.3887473012904743</v>
          </cell>
          <cell r="AH22">
            <v>19.800966078826256</v>
          </cell>
          <cell r="AI22">
            <v>3.6146857142929099</v>
          </cell>
          <cell r="AJ22">
            <v>5.8986033742513406</v>
          </cell>
          <cell r="AK22">
            <v>2.9120264993034324</v>
          </cell>
          <cell r="AL22">
            <v>5.6641253877064122</v>
          </cell>
          <cell r="AM22">
            <v>5.906102351164721</v>
          </cell>
          <cell r="AN22">
            <v>4.8216104105979829</v>
          </cell>
          <cell r="AO22">
            <v>12.782873512941862</v>
          </cell>
          <cell r="AP22">
            <v>6.1736853439459125</v>
          </cell>
          <cell r="AQ22">
            <v>5.9578865563754224</v>
          </cell>
          <cell r="AR22">
            <v>12.115246672165474</v>
          </cell>
          <cell r="AS22">
            <v>12.354102284760421</v>
          </cell>
          <cell r="AT22">
            <v>4.9213452184552375</v>
          </cell>
          <cell r="AU22">
            <v>1.1014403563668849</v>
          </cell>
          <cell r="AV22">
            <v>1.7278705234320926</v>
          </cell>
          <cell r="AW22">
            <v>0.83958406890763859</v>
          </cell>
        </row>
        <row r="23">
          <cell r="B23">
            <v>31.392805334531975</v>
          </cell>
          <cell r="C23">
            <v>10.325015688783996</v>
          </cell>
          <cell r="D23">
            <v>6.9901522239108367</v>
          </cell>
          <cell r="E23">
            <v>6.8950668940271713</v>
          </cell>
          <cell r="F23">
            <v>15.267067484975996</v>
          </cell>
          <cell r="G23">
            <v>11.667479511497991</v>
          </cell>
          <cell r="H23">
            <v>6.0438885102778546</v>
          </cell>
          <cell r="I23">
            <v>17.088434115591976</v>
          </cell>
          <cell r="J23">
            <v>8.9559961762068436</v>
          </cell>
          <cell r="K23">
            <v>2.7889251890957651</v>
          </cell>
          <cell r="L23">
            <v>18.068067491837208</v>
          </cell>
          <cell r="M23">
            <v>24.668548825057211</v>
          </cell>
          <cell r="N23">
            <v>10.182834190299168</v>
          </cell>
          <cell r="O23">
            <v>1.8579381444637975</v>
          </cell>
          <cell r="P23">
            <v>4.5909572387423934</v>
          </cell>
          <cell r="Q23">
            <v>0.89151881047953641</v>
          </cell>
          <cell r="R23">
            <v>32.998933928435797</v>
          </cell>
          <cell r="S23">
            <v>8.7392630521553798</v>
          </cell>
          <cell r="T23">
            <v>8.3502372230755011</v>
          </cell>
          <cell r="U23">
            <v>5.9956661037888734</v>
          </cell>
          <cell r="V23">
            <v>12.002115248055796</v>
          </cell>
          <cell r="W23">
            <v>6.0920992128653326</v>
          </cell>
          <cell r="X23">
            <v>7.2508184314266924</v>
          </cell>
          <cell r="Y23">
            <v>21.071881401927566</v>
          </cell>
          <cell r="Z23">
            <v>17.467862287793352</v>
          </cell>
          <cell r="AA23">
            <v>5.0174228697885761</v>
          </cell>
          <cell r="AB23">
            <v>22.225446176268736</v>
          </cell>
          <cell r="AC23">
            <v>19.278005760505621</v>
          </cell>
          <cell r="AD23">
            <v>9.6046552634197866</v>
          </cell>
          <cell r="AE23">
            <v>2.0017525264452756</v>
          </cell>
          <cell r="AF23">
            <v>2.7596968437627032</v>
          </cell>
          <cell r="AG23">
            <v>0.56456018343876757</v>
          </cell>
          <cell r="AH23">
            <v>27.208633635878321</v>
          </cell>
          <cell r="AI23">
            <v>8.3436845893872125</v>
          </cell>
          <cell r="AJ23">
            <v>6.8762783202927658</v>
          </cell>
          <cell r="AK23">
            <v>3.7590619614558367</v>
          </cell>
          <cell r="AL23">
            <v>10.267422118192952</v>
          </cell>
          <cell r="AM23">
            <v>6.1795281663298303</v>
          </cell>
          <cell r="AN23">
            <v>7.6520414959216261</v>
          </cell>
          <cell r="AO23">
            <v>15.758974058364606</v>
          </cell>
          <cell r="AP23">
            <v>9.2624491524069104</v>
          </cell>
          <cell r="AQ23">
            <v>5.5843211013120984</v>
          </cell>
          <cell r="AR23">
            <v>19.965388357618583</v>
          </cell>
          <cell r="AS23">
            <v>15.79299807403862</v>
          </cell>
          <cell r="AT23">
            <v>6.5608597521986027</v>
          </cell>
          <cell r="AU23">
            <v>1.9565665614576664</v>
          </cell>
          <cell r="AV23">
            <v>1.5048197500349847</v>
          </cell>
          <cell r="AW23">
            <v>0.38485336988685687</v>
          </cell>
        </row>
        <row r="24">
          <cell r="B24">
            <v>32.757855208649531</v>
          </cell>
          <cell r="C24">
            <v>10.763731710295911</v>
          </cell>
          <cell r="D24">
            <v>11.209258848527517</v>
          </cell>
          <cell r="E24">
            <v>3.1209133747776554</v>
          </cell>
          <cell r="F24">
            <v>7.1913342689909916</v>
          </cell>
          <cell r="G24">
            <v>11.753432771073671</v>
          </cell>
          <cell r="H24">
            <v>12.887733617651213</v>
          </cell>
          <cell r="I24">
            <v>26.404388691548792</v>
          </cell>
          <cell r="J24">
            <v>5.9243165496735317</v>
          </cell>
          <cell r="K24">
            <v>8.6667052990963427</v>
          </cell>
          <cell r="L24">
            <v>26.465201569497044</v>
          </cell>
          <cell r="M24">
            <v>21.216650223424406</v>
          </cell>
          <cell r="N24">
            <v>6.7198920889943254</v>
          </cell>
          <cell r="O24">
            <v>0.43451439176848994</v>
          </cell>
          <cell r="P24">
            <v>0.50510663620182572</v>
          </cell>
          <cell r="Q24">
            <v>5.6899039763847465</v>
          </cell>
          <cell r="R24">
            <v>36.437106632990812</v>
          </cell>
          <cell r="S24">
            <v>13.093687949377063</v>
          </cell>
          <cell r="T24">
            <v>9.3708408120839213</v>
          </cell>
          <cell r="U24">
            <v>5.7282643102617516</v>
          </cell>
          <cell r="V24">
            <v>13.578161268816569</v>
          </cell>
          <cell r="W24">
            <v>11.987138351362262</v>
          </cell>
          <cell r="X24">
            <v>10.023750908824633</v>
          </cell>
          <cell r="Y24">
            <v>24.718048623550903</v>
          </cell>
          <cell r="Z24">
            <v>10.558131406571556</v>
          </cell>
          <cell r="AA24">
            <v>4.7992891686310841</v>
          </cell>
          <cell r="AB24">
            <v>22.78965043358804</v>
          </cell>
          <cell r="AC24">
            <v>22.887190184959717</v>
          </cell>
          <cell r="AD24">
            <v>11.462067033742764</v>
          </cell>
          <cell r="AE24">
            <v>5.3715376478807269</v>
          </cell>
          <cell r="AF24">
            <v>3.2084740476892297</v>
          </cell>
          <cell r="AG24">
            <v>2.0803451130770427</v>
          </cell>
          <cell r="AH24">
            <v>31.373416356169837</v>
          </cell>
          <cell r="AI24">
            <v>11.272420614458806</v>
          </cell>
          <cell r="AJ24">
            <v>7.8910615904195556</v>
          </cell>
          <cell r="AK24">
            <v>4.3474560062825756</v>
          </cell>
          <cell r="AL24">
            <v>12.672595871663212</v>
          </cell>
          <cell r="AM24">
            <v>8.3380930939847762</v>
          </cell>
          <cell r="AN24">
            <v>10.802677607366764</v>
          </cell>
          <cell r="AO24">
            <v>21.853662238007956</v>
          </cell>
          <cell r="AP24">
            <v>10.734448829737785</v>
          </cell>
          <cell r="AQ24">
            <v>6.9543217329912181</v>
          </cell>
          <cell r="AR24">
            <v>19.556019897107795</v>
          </cell>
          <cell r="AS24">
            <v>20.796969810800078</v>
          </cell>
          <cell r="AT24">
            <v>9.4093106952921595</v>
          </cell>
          <cell r="AU24">
            <v>3.6853500990003742</v>
          </cell>
          <cell r="AV24">
            <v>1.8644374542619118</v>
          </cell>
          <cell r="AW24">
            <v>2.4568957554863204</v>
          </cell>
        </row>
        <row r="25">
          <cell r="B25">
            <v>47.257896130786328</v>
          </cell>
          <cell r="C25">
            <v>25.850239821616267</v>
          </cell>
          <cell r="D25">
            <v>24.166671371993964</v>
          </cell>
          <cell r="E25">
            <v>16.376203233215083</v>
          </cell>
          <cell r="F25">
            <v>20.164766426420591</v>
          </cell>
          <cell r="G25">
            <v>17.517478091182596</v>
          </cell>
          <cell r="H25">
            <v>17.304569775603056</v>
          </cell>
          <cell r="I25">
            <v>29.030551017203383</v>
          </cell>
          <cell r="J25">
            <v>19.212010539131349</v>
          </cell>
          <cell r="K25">
            <v>11.760406275166099</v>
          </cell>
          <cell r="L25">
            <v>30.982246327624807</v>
          </cell>
          <cell r="M25">
            <v>37.324170281783289</v>
          </cell>
          <cell r="N25">
            <v>23.995157050665863</v>
          </cell>
          <cell r="O25">
            <v>19.135122627558683</v>
          </cell>
          <cell r="P25">
            <v>19.370629269959242</v>
          </cell>
          <cell r="Q25">
            <v>12.687881473672272</v>
          </cell>
          <cell r="R25">
            <v>51.826943393578674</v>
          </cell>
          <cell r="S25">
            <v>35.161520586916346</v>
          </cell>
          <cell r="T25">
            <v>12.534801444358889</v>
          </cell>
          <cell r="U25">
            <v>9.3307811698110275</v>
          </cell>
          <cell r="V25">
            <v>24.278448130179765</v>
          </cell>
          <cell r="W25">
            <v>19.251942382814605</v>
          </cell>
          <cell r="X25">
            <v>18.564768195868549</v>
          </cell>
          <cell r="Y25">
            <v>39.486353166365895</v>
          </cell>
          <cell r="Z25">
            <v>18.173077541783179</v>
          </cell>
          <cell r="AA25">
            <v>19.160798084317694</v>
          </cell>
          <cell r="AB25">
            <v>27.222150817865508</v>
          </cell>
          <cell r="AC25">
            <v>41.294495578768</v>
          </cell>
          <cell r="AD25">
            <v>22.808285845856936</v>
          </cell>
          <cell r="AE25">
            <v>13.03962219854456</v>
          </cell>
          <cell r="AF25">
            <v>11.050544245233288</v>
          </cell>
          <cell r="AG25">
            <v>5.6526320200879212</v>
          </cell>
          <cell r="AH25">
            <v>50.063915619311274</v>
          </cell>
          <cell r="AI25">
            <v>28.113361331611969</v>
          </cell>
          <cell r="AJ25">
            <v>16.867337827935781</v>
          </cell>
          <cell r="AK25">
            <v>6.1487783983762112</v>
          </cell>
          <cell r="AL25">
            <v>22.297821521431796</v>
          </cell>
          <cell r="AM25">
            <v>11.423299172937734</v>
          </cell>
          <cell r="AN25">
            <v>20.54816767270264</v>
          </cell>
          <cell r="AO25">
            <v>37.355216140838145</v>
          </cell>
          <cell r="AP25">
            <v>14.894215787270888</v>
          </cell>
          <cell r="AQ25">
            <v>18.253177401522148</v>
          </cell>
          <cell r="AR25">
            <v>30.061071147262453</v>
          </cell>
          <cell r="AS25">
            <v>38.976447553632774</v>
          </cell>
          <cell r="AT25">
            <v>18.988665042324854</v>
          </cell>
          <cell r="AU25">
            <v>12.072857516556464</v>
          </cell>
          <cell r="AV25">
            <v>8.5876165380904173</v>
          </cell>
          <cell r="AW25">
            <v>5.4725421964565975</v>
          </cell>
        </row>
        <row r="26">
          <cell r="B26">
            <v>49.550551057505857</v>
          </cell>
          <cell r="C26">
            <v>18.152233695290672</v>
          </cell>
          <cell r="D26">
            <v>19.95467439490487</v>
          </cell>
          <cell r="E26">
            <v>12.045750587208497</v>
          </cell>
          <cell r="F26">
            <v>17.117268442936204</v>
          </cell>
          <cell r="G26">
            <v>13.525339422190848</v>
          </cell>
          <cell r="H26">
            <v>13.182566099787154</v>
          </cell>
          <cell r="I26">
            <v>35.927124371573619</v>
          </cell>
          <cell r="J26">
            <v>17.751213267690879</v>
          </cell>
          <cell r="K26">
            <v>15.761841643562665</v>
          </cell>
          <cell r="L26">
            <v>35.702276141731701</v>
          </cell>
          <cell r="M26">
            <v>35.942256616791575</v>
          </cell>
          <cell r="N26">
            <v>18.244616116676223</v>
          </cell>
          <cell r="O26">
            <v>8.8475380926351104</v>
          </cell>
          <cell r="P26">
            <v>9.7526036893772741</v>
          </cell>
          <cell r="Q26">
            <v>7.5562687903608889</v>
          </cell>
          <cell r="R26">
            <v>63.275300983683969</v>
          </cell>
          <cell r="S26">
            <v>46.823348233010179</v>
          </cell>
          <cell r="T26">
            <v>20.65930051524537</v>
          </cell>
          <cell r="U26">
            <v>13.616700054602674</v>
          </cell>
          <cell r="V26">
            <v>30.090107349936378</v>
          </cell>
          <cell r="W26">
            <v>24.548393741626484</v>
          </cell>
          <cell r="X26">
            <v>30.557909855502373</v>
          </cell>
          <cell r="Y26">
            <v>50.014041934847995</v>
          </cell>
          <cell r="Z26">
            <v>26.936425046748191</v>
          </cell>
          <cell r="AA26">
            <v>29.062985470793063</v>
          </cell>
          <cell r="AB26">
            <v>40.331484707289619</v>
          </cell>
          <cell r="AC26">
            <v>51.564758828366749</v>
          </cell>
          <cell r="AD26">
            <v>30.939953853809342</v>
          </cell>
          <cell r="AE26">
            <v>19.393793414118566</v>
          </cell>
          <cell r="AF26">
            <v>12.695935231705292</v>
          </cell>
          <cell r="AG26">
            <v>8.3449890584053019</v>
          </cell>
          <cell r="AH26">
            <v>85.274781065350851</v>
          </cell>
          <cell r="AI26">
            <v>56.627445854134741</v>
          </cell>
          <cell r="AJ26">
            <v>31.399806854159163</v>
          </cell>
          <cell r="AK26">
            <v>13.627755849092743</v>
          </cell>
          <cell r="AL26">
            <v>42.031915703112148</v>
          </cell>
          <cell r="AM26">
            <v>27.414322158421122</v>
          </cell>
          <cell r="AN26">
            <v>44.061624283351399</v>
          </cell>
          <cell r="AO26">
            <v>68.430065018851181</v>
          </cell>
          <cell r="AP26">
            <v>35.646038715132889</v>
          </cell>
          <cell r="AQ26">
            <v>35.122123468447498</v>
          </cell>
          <cell r="AR26">
            <v>57.747251633683994</v>
          </cell>
          <cell r="AS26">
            <v>72.918228000009407</v>
          </cell>
          <cell r="AT26">
            <v>45.956620748356151</v>
          </cell>
          <cell r="AU26">
            <v>28.119967934747908</v>
          </cell>
          <cell r="AV26">
            <v>24.186375394129307</v>
          </cell>
          <cell r="AW26">
            <v>16.20416017361153</v>
          </cell>
        </row>
        <row r="27">
          <cell r="B27">
            <v>29.792951621253376</v>
          </cell>
          <cell r="C27">
            <v>8.432491848148139</v>
          </cell>
          <cell r="D27">
            <v>9.2196276122611138</v>
          </cell>
          <cell r="E27">
            <v>4.9096279410408199</v>
          </cell>
          <cell r="F27">
            <v>7.63625279459509</v>
          </cell>
          <cell r="G27">
            <v>8.0438201544264025</v>
          </cell>
          <cell r="H27">
            <v>7.8488768847082167</v>
          </cell>
          <cell r="I27">
            <v>19.951837666662438</v>
          </cell>
          <cell r="J27">
            <v>9.5381248462129697</v>
          </cell>
          <cell r="K27">
            <v>7.0161649975732248</v>
          </cell>
          <cell r="L27">
            <v>21.308102225628055</v>
          </cell>
          <cell r="M27">
            <v>19.421145591161117</v>
          </cell>
          <cell r="N27">
            <v>7.3282595523264247</v>
          </cell>
          <cell r="O27">
            <v>2.189152973145835</v>
          </cell>
          <cell r="P27">
            <v>1.953637163982398</v>
          </cell>
          <cell r="Q27">
            <v>1.274002099021303</v>
          </cell>
          <cell r="R27">
            <v>35.008220649088948</v>
          </cell>
          <cell r="S27">
            <v>8.875138261193154</v>
          </cell>
          <cell r="T27">
            <v>11.761749492315214</v>
          </cell>
          <cell r="U27">
            <v>5.1619898944899472</v>
          </cell>
          <cell r="V27">
            <v>11.227223319038092</v>
          </cell>
          <cell r="W27">
            <v>12.747477634351863</v>
          </cell>
          <cell r="X27">
            <v>10.770890183558075</v>
          </cell>
          <cell r="Y27">
            <v>23.613797606118357</v>
          </cell>
          <cell r="Z27">
            <v>14.432086428589944</v>
          </cell>
          <cell r="AA27">
            <v>6.9318728020303961</v>
          </cell>
          <cell r="AB27">
            <v>22.016949928056192</v>
          </cell>
          <cell r="AC27">
            <v>21.089240427920906</v>
          </cell>
          <cell r="AD27">
            <v>12.098662686749003</v>
          </cell>
          <cell r="AE27">
            <v>3.1053654486568742</v>
          </cell>
          <cell r="AF27">
            <v>4.0519586013396385</v>
          </cell>
          <cell r="AG27">
            <v>1.6260215343723339</v>
          </cell>
          <cell r="AH27">
            <v>25.693162239395605</v>
          </cell>
          <cell r="AI27">
            <v>7.9876257908885986</v>
          </cell>
          <cell r="AJ27">
            <v>7.1477413605485474</v>
          </cell>
          <cell r="AK27">
            <v>3.243595726994005</v>
          </cell>
          <cell r="AL27">
            <v>8.9792341505487361</v>
          </cell>
          <cell r="AM27">
            <v>6.6900164642597151</v>
          </cell>
          <cell r="AN27">
            <v>7.9142790058663532</v>
          </cell>
          <cell r="AO27">
            <v>15.815234419683124</v>
          </cell>
          <cell r="AP27">
            <v>7.8803519215584386</v>
          </cell>
          <cell r="AQ27">
            <v>6.3407591031557562</v>
          </cell>
          <cell r="AR27">
            <v>15.855915548839839</v>
          </cell>
          <cell r="AS27">
            <v>16.366993946208314</v>
          </cell>
          <cell r="AT27">
            <v>7.3127612600905962</v>
          </cell>
          <cell r="AU27">
            <v>2.721735938072821</v>
          </cell>
          <cell r="AV27">
            <v>1.9501043045453341</v>
          </cell>
          <cell r="AW27">
            <v>1.2506125437274882</v>
          </cell>
        </row>
        <row r="46">
          <cell r="B46">
            <v>72.592398402637784</v>
          </cell>
          <cell r="C46">
            <v>27.635583428931149</v>
          </cell>
          <cell r="D46">
            <v>27.096239737104643</v>
          </cell>
          <cell r="E46">
            <v>9.4111295387971161</v>
          </cell>
          <cell r="F46">
            <v>37.911490910163494</v>
          </cell>
          <cell r="G46">
            <v>4.5544856293837155</v>
          </cell>
          <cell r="H46">
            <v>19.546127910239434</v>
          </cell>
          <cell r="I46">
            <v>31.892923256653493</v>
          </cell>
          <cell r="J46">
            <v>8.811627151103286</v>
          </cell>
          <cell r="K46">
            <v>5.0915648314769584</v>
          </cell>
          <cell r="L46">
            <v>37.803691138272086</v>
          </cell>
          <cell r="M46">
            <v>34.280251721246572</v>
          </cell>
          <cell r="N46">
            <v>14.852346675972205</v>
          </cell>
          <cell r="O46">
            <v>0.21107628055946473</v>
          </cell>
          <cell r="P46">
            <v>11.300620191424791</v>
          </cell>
          <cell r="Q46">
            <v>4.8386238338911562</v>
          </cell>
          <cell r="R46">
            <v>72.592398402637784</v>
          </cell>
          <cell r="S46">
            <v>27.635583428931149</v>
          </cell>
          <cell r="T46">
            <v>27.096239737104643</v>
          </cell>
          <cell r="U46">
            <v>9.4111295387971161</v>
          </cell>
          <cell r="V46">
            <v>37.911490910163494</v>
          </cell>
          <cell r="W46">
            <v>4.5544856293837155</v>
          </cell>
          <cell r="X46">
            <v>19.546127910239434</v>
          </cell>
          <cell r="Y46">
            <v>31.892923256653493</v>
          </cell>
          <cell r="Z46">
            <v>8.811627151103286</v>
          </cell>
          <cell r="AA46">
            <v>5.0915648314769584</v>
          </cell>
          <cell r="AB46">
            <v>37.803691138272086</v>
          </cell>
          <cell r="AC46">
            <v>34.280251721246572</v>
          </cell>
          <cell r="AD46">
            <v>14.852346675972205</v>
          </cell>
          <cell r="AE46">
            <v>0.21107628055946473</v>
          </cell>
          <cell r="AF46">
            <v>11.300620191424791</v>
          </cell>
          <cell r="AG46">
            <v>4.8386238338911562</v>
          </cell>
        </row>
        <row r="47">
          <cell r="B47">
            <v>33.49994196280683</v>
          </cell>
          <cell r="C47">
            <v>2.945313393491499</v>
          </cell>
          <cell r="D47">
            <v>10.601264271022602</v>
          </cell>
          <cell r="E47">
            <v>3.4568366001058108</v>
          </cell>
          <cell r="F47">
            <v>4.2152545187549917</v>
          </cell>
          <cell r="G47">
            <v>7.924199827825591</v>
          </cell>
          <cell r="H47">
            <v>14.782401552424959</v>
          </cell>
          <cell r="I47">
            <v>29.346527562334295</v>
          </cell>
          <cell r="J47">
            <v>15.228498199017579</v>
          </cell>
          <cell r="K47">
            <v>6.0745864288451044</v>
          </cell>
          <cell r="L47">
            <v>30.25757089950698</v>
          </cell>
          <cell r="M47">
            <v>21.165895693378726</v>
          </cell>
          <cell r="N47">
            <v>8.5267180084819891</v>
          </cell>
          <cell r="O47">
            <v>1.5475537097786516</v>
          </cell>
          <cell r="P47">
            <v>4.8229661998718276</v>
          </cell>
          <cell r="Q47">
            <v>1.6456548267291822</v>
          </cell>
          <cell r="R47">
            <v>33.49994196280683</v>
          </cell>
          <cell r="S47">
            <v>2.945313393491499</v>
          </cell>
          <cell r="T47">
            <v>10.601264271022602</v>
          </cell>
          <cell r="U47">
            <v>3.4568366001058108</v>
          </cell>
          <cell r="V47">
            <v>4.2152545187549917</v>
          </cell>
          <cell r="W47">
            <v>7.924199827825591</v>
          </cell>
          <cell r="X47">
            <v>14.782401552424959</v>
          </cell>
          <cell r="Y47">
            <v>29.346527562334295</v>
          </cell>
          <cell r="Z47">
            <v>15.228498199017579</v>
          </cell>
          <cell r="AA47">
            <v>6.0745864288451044</v>
          </cell>
          <cell r="AB47">
            <v>30.25757089950698</v>
          </cell>
          <cell r="AC47">
            <v>21.165895693378726</v>
          </cell>
          <cell r="AD47">
            <v>8.5267180084819891</v>
          </cell>
          <cell r="AE47">
            <v>1.5475537097786516</v>
          </cell>
          <cell r="AF47">
            <v>4.8229661998718276</v>
          </cell>
          <cell r="AG47">
            <v>1.6456548267291822</v>
          </cell>
        </row>
        <row r="48">
          <cell r="B48">
            <v>23.873156198015614</v>
          </cell>
          <cell r="C48">
            <v>20.745131340397716</v>
          </cell>
          <cell r="D48">
            <v>1.2512097467219552</v>
          </cell>
          <cell r="E48">
            <v>1.2512097467219552</v>
          </cell>
          <cell r="F48">
            <v>17.641284668224696</v>
          </cell>
          <cell r="G48">
            <v>1.2512097467219552</v>
          </cell>
          <cell r="H48">
            <v>1.8768146200829325</v>
          </cell>
          <cell r="I48">
            <v>6.2318712843844128</v>
          </cell>
          <cell r="J48">
            <v>1.2512097467219552</v>
          </cell>
          <cell r="K48">
            <v>19.518098797494613</v>
          </cell>
          <cell r="L48">
            <v>5.6062664110234346</v>
          </cell>
          <cell r="M48">
            <v>23.247551201951385</v>
          </cell>
          <cell r="N48">
            <v>1.2512097467219552</v>
          </cell>
          <cell r="O48">
            <v>0.62560487336097759</v>
          </cell>
          <cell r="P48">
            <v>0</v>
          </cell>
          <cell r="Q48">
            <v>0</v>
          </cell>
          <cell r="R48">
            <v>23.873156198015614</v>
          </cell>
          <cell r="S48">
            <v>20.745131340397716</v>
          </cell>
          <cell r="T48">
            <v>1.2512097467219552</v>
          </cell>
          <cell r="U48">
            <v>1.2512097467219552</v>
          </cell>
          <cell r="V48">
            <v>17.641284668224696</v>
          </cell>
          <cell r="W48">
            <v>1.2512097467219552</v>
          </cell>
          <cell r="X48">
            <v>1.8768146200829325</v>
          </cell>
          <cell r="Y48">
            <v>6.2318712843844128</v>
          </cell>
          <cell r="Z48">
            <v>1.2512097467219552</v>
          </cell>
          <cell r="AA48">
            <v>19.518098797494613</v>
          </cell>
          <cell r="AB48">
            <v>5.6062664110234346</v>
          </cell>
          <cell r="AC48">
            <v>23.247551201951385</v>
          </cell>
          <cell r="AD48">
            <v>1.2512097467219552</v>
          </cell>
          <cell r="AE48">
            <v>0.62560487336097759</v>
          </cell>
          <cell r="AF48">
            <v>0</v>
          </cell>
          <cell r="AG48">
            <v>0</v>
          </cell>
        </row>
        <row r="49">
          <cell r="B49">
            <v>28.804853793125311</v>
          </cell>
          <cell r="C49">
            <v>9.1030592833084842</v>
          </cell>
          <cell r="D49">
            <v>7.3763839066093153</v>
          </cell>
          <cell r="E49">
            <v>6.3599189930244746</v>
          </cell>
          <cell r="F49">
            <v>2.9376855546607898</v>
          </cell>
          <cell r="G49">
            <v>12.968638454441308</v>
          </cell>
          <cell r="H49">
            <v>7.5889860457737628</v>
          </cell>
          <cell r="I49">
            <v>22.145642854460533</v>
          </cell>
          <cell r="J49">
            <v>12.713276895707709</v>
          </cell>
          <cell r="K49">
            <v>5.866079410981877</v>
          </cell>
          <cell r="L49">
            <v>23.072363877063228</v>
          </cell>
          <cell r="M49">
            <v>17.241316843111363</v>
          </cell>
          <cell r="N49">
            <v>2.7936322961547857</v>
          </cell>
          <cell r="O49">
            <v>2.4265669188823318</v>
          </cell>
          <cell r="P49">
            <v>0.89898316620256169</v>
          </cell>
          <cell r="Q49">
            <v>2.8109119056223366</v>
          </cell>
          <cell r="R49">
            <v>28.804853793125311</v>
          </cell>
          <cell r="S49">
            <v>9.1030592833084842</v>
          </cell>
          <cell r="T49">
            <v>7.3763839066093153</v>
          </cell>
          <cell r="U49">
            <v>6.3599189930244746</v>
          </cell>
          <cell r="V49">
            <v>2.9376855546607898</v>
          </cell>
          <cell r="W49">
            <v>12.968638454441308</v>
          </cell>
          <cell r="X49">
            <v>7.5889860457737628</v>
          </cell>
          <cell r="Y49">
            <v>22.145642854460533</v>
          </cell>
          <cell r="Z49">
            <v>12.713276895707709</v>
          </cell>
          <cell r="AA49">
            <v>5.866079410981877</v>
          </cell>
          <cell r="AB49">
            <v>23.072363877063228</v>
          </cell>
          <cell r="AC49">
            <v>17.241316843111363</v>
          </cell>
          <cell r="AD49">
            <v>2.7936322961547857</v>
          </cell>
          <cell r="AE49">
            <v>2.4265669188823318</v>
          </cell>
          <cell r="AF49">
            <v>0.89898316620256169</v>
          </cell>
          <cell r="AG49">
            <v>2.8109119056223366</v>
          </cell>
        </row>
        <row r="50">
          <cell r="B50">
            <v>30.385155246884793</v>
          </cell>
          <cell r="C50">
            <v>6.7534768810319736</v>
          </cell>
          <cell r="D50">
            <v>11.384814731559944</v>
          </cell>
          <cell r="E50">
            <v>5.9007788855836072</v>
          </cell>
          <cell r="F50">
            <v>7.3016796164510458</v>
          </cell>
          <cell r="G50">
            <v>10.141063861539754</v>
          </cell>
          <cell r="H50">
            <v>6.3944301267693486</v>
          </cell>
          <cell r="I50">
            <v>20.763457132302307</v>
          </cell>
          <cell r="J50">
            <v>14.342792396472293</v>
          </cell>
          <cell r="K50">
            <v>6.7301211685323326</v>
          </cell>
          <cell r="L50">
            <v>19.831660156121934</v>
          </cell>
          <cell r="M50">
            <v>19.521879333950036</v>
          </cell>
          <cell r="N50">
            <v>16.15599024258831</v>
          </cell>
          <cell r="O50">
            <v>3.7769310827171805</v>
          </cell>
          <cell r="P50">
            <v>3.7769310827171805</v>
          </cell>
          <cell r="Q50">
            <v>0.80881608928187276</v>
          </cell>
          <cell r="R50">
            <v>30.385155246884793</v>
          </cell>
          <cell r="S50">
            <v>6.7534768810319736</v>
          </cell>
          <cell r="T50">
            <v>11.384814731559944</v>
          </cell>
          <cell r="U50">
            <v>5.9007788855836072</v>
          </cell>
          <cell r="V50">
            <v>7.3016796164510458</v>
          </cell>
          <cell r="W50">
            <v>10.141063861539754</v>
          </cell>
          <cell r="X50">
            <v>6.3944301267693486</v>
          </cell>
          <cell r="Y50">
            <v>20.763457132302307</v>
          </cell>
          <cell r="Z50">
            <v>14.342792396472293</v>
          </cell>
          <cell r="AA50">
            <v>6.7301211685323326</v>
          </cell>
          <cell r="AB50">
            <v>19.831660156121934</v>
          </cell>
          <cell r="AC50">
            <v>19.521879333950036</v>
          </cell>
          <cell r="AD50">
            <v>16.15599024258831</v>
          </cell>
          <cell r="AE50">
            <v>3.7769310827171805</v>
          </cell>
          <cell r="AF50">
            <v>3.7769310827171805</v>
          </cell>
          <cell r="AG50">
            <v>0.80881608928187276</v>
          </cell>
        </row>
        <row r="51">
          <cell r="B51">
            <v>28.76380788051447</v>
          </cell>
          <cell r="C51">
            <v>12.397554259224975</v>
          </cell>
          <cell r="D51">
            <v>9.4338495255434225</v>
          </cell>
          <cell r="E51">
            <v>8.7061004642199098</v>
          </cell>
          <cell r="F51">
            <v>5.6398666432521605</v>
          </cell>
          <cell r="G51">
            <v>9.9857927395989936</v>
          </cell>
          <cell r="H51">
            <v>9.4529131609033765</v>
          </cell>
          <cell r="I51">
            <v>22.486336786244973</v>
          </cell>
          <cell r="J51">
            <v>5.7890993868372007</v>
          </cell>
          <cell r="K51">
            <v>10.481125446921379</v>
          </cell>
          <cell r="L51">
            <v>21.64774748342365</v>
          </cell>
          <cell r="M51">
            <v>26.051166107841091</v>
          </cell>
          <cell r="N51">
            <v>6.4361873344295297</v>
          </cell>
          <cell r="O51">
            <v>2.7738944275134556</v>
          </cell>
          <cell r="P51">
            <v>0.15708271225127202</v>
          </cell>
          <cell r="Q51">
            <v>7.8541356125636008E-2</v>
          </cell>
          <cell r="R51">
            <v>28.76380788051447</v>
          </cell>
          <cell r="S51">
            <v>12.397554259224975</v>
          </cell>
          <cell r="T51">
            <v>9.4338495255434225</v>
          </cell>
          <cell r="U51">
            <v>8.7061004642199098</v>
          </cell>
          <cell r="V51">
            <v>5.6398666432521605</v>
          </cell>
          <cell r="W51">
            <v>9.9857927395989936</v>
          </cell>
          <cell r="X51">
            <v>9.4529131609033765</v>
          </cell>
          <cell r="Y51">
            <v>22.486336786244973</v>
          </cell>
          <cell r="Z51">
            <v>5.7890993868372007</v>
          </cell>
          <cell r="AA51">
            <v>10.481125446921379</v>
          </cell>
          <cell r="AB51">
            <v>21.64774748342365</v>
          </cell>
          <cell r="AC51">
            <v>26.051166107841091</v>
          </cell>
          <cell r="AD51">
            <v>6.4361873344295297</v>
          </cell>
          <cell r="AE51">
            <v>2.7738944275134556</v>
          </cell>
          <cell r="AF51">
            <v>0.15708271225127202</v>
          </cell>
          <cell r="AG51">
            <v>7.8541356125636008E-2</v>
          </cell>
        </row>
        <row r="52">
          <cell r="B52">
            <v>21.750578977512834</v>
          </cell>
          <cell r="C52">
            <v>0.87137554043071075</v>
          </cell>
          <cell r="D52">
            <v>3.6545837707693174</v>
          </cell>
          <cell r="E52">
            <v>0.81783781212201589</v>
          </cell>
          <cell r="F52">
            <v>7.2711067993422818</v>
          </cell>
          <cell r="G52">
            <v>2.911514032378685</v>
          </cell>
          <cell r="H52">
            <v>7.5911852678240219</v>
          </cell>
          <cell r="I52">
            <v>9.3488235600161484</v>
          </cell>
          <cell r="J52">
            <v>1.6332609453158828</v>
          </cell>
          <cell r="K52">
            <v>10.077712426469153</v>
          </cell>
          <cell r="L52">
            <v>14.064408712580917</v>
          </cell>
          <cell r="M52">
            <v>11.137710635337807</v>
          </cell>
          <cell r="N52">
            <v>1.4980292031234899</v>
          </cell>
          <cell r="O52">
            <v>2.3139327021745451</v>
          </cell>
          <cell r="P52">
            <v>0.29600670343398011</v>
          </cell>
          <cell r="Q52">
            <v>0.10403364376267232</v>
          </cell>
          <cell r="R52">
            <v>21.750578977512834</v>
          </cell>
          <cell r="S52">
            <v>0.87137554043071075</v>
          </cell>
          <cell r="T52">
            <v>3.6545837707693174</v>
          </cell>
          <cell r="U52">
            <v>0.81783781212201589</v>
          </cell>
          <cell r="V52">
            <v>7.2711067993422818</v>
          </cell>
          <cell r="W52">
            <v>2.911514032378685</v>
          </cell>
          <cell r="X52">
            <v>7.5911852678240219</v>
          </cell>
          <cell r="Y52">
            <v>9.3488235600161484</v>
          </cell>
          <cell r="Z52">
            <v>1.6332609453158828</v>
          </cell>
          <cell r="AA52">
            <v>10.077712426469153</v>
          </cell>
          <cell r="AB52">
            <v>14.064408712580917</v>
          </cell>
          <cell r="AC52">
            <v>11.137710635337807</v>
          </cell>
          <cell r="AD52">
            <v>1.4980292031234899</v>
          </cell>
          <cell r="AE52">
            <v>2.3139327021745451</v>
          </cell>
          <cell r="AF52">
            <v>0.29600670343398011</v>
          </cell>
          <cell r="AG52">
            <v>0.10403364376267232</v>
          </cell>
        </row>
      </sheetData>
      <sheetData sheetId="10">
        <row r="3">
          <cell r="B3">
            <v>20.78109632462294</v>
          </cell>
          <cell r="C3">
            <v>4.2924573394550549</v>
          </cell>
          <cell r="D3">
            <v>20.78109632462294</v>
          </cell>
          <cell r="E3">
            <v>16.608526566941737</v>
          </cell>
          <cell r="F3">
            <v>4.4123424245862495</v>
          </cell>
          <cell r="G3">
            <v>2.8535011685710692</v>
          </cell>
          <cell r="H3">
            <v>0.23977017026239048</v>
          </cell>
          <cell r="I3">
            <v>5.3008193496836098</v>
          </cell>
          <cell r="J3">
            <v>0</v>
          </cell>
          <cell r="K3">
            <v>0</v>
          </cell>
          <cell r="L3">
            <v>0</v>
          </cell>
          <cell r="M3">
            <v>0</v>
          </cell>
          <cell r="N3">
            <v>0</v>
          </cell>
          <cell r="O3">
            <v>0</v>
          </cell>
          <cell r="P3">
            <v>0</v>
          </cell>
          <cell r="Q3">
            <v>0</v>
          </cell>
          <cell r="R3">
            <v>4.3728409079421171</v>
          </cell>
          <cell r="S3">
            <v>2.6174730615455797</v>
          </cell>
          <cell r="T3">
            <v>1.1134508436558053</v>
          </cell>
          <cell r="U3">
            <v>0.8826759159137072</v>
          </cell>
          <cell r="V3">
            <v>0.19905456560093704</v>
          </cell>
          <cell r="W3">
            <v>0.88981838616452402</v>
          </cell>
          <cell r="X3">
            <v>0</v>
          </cell>
          <cell r="Y3">
            <v>0.25474871799932791</v>
          </cell>
        </row>
        <row r="4">
          <cell r="B4">
            <v>46.174103066295672</v>
          </cell>
          <cell r="C4">
            <v>28.485810329043314</v>
          </cell>
          <cell r="D4">
            <v>46.174103066295672</v>
          </cell>
          <cell r="E4">
            <v>32.04461590389397</v>
          </cell>
          <cell r="F4">
            <v>31.22382573514323</v>
          </cell>
          <cell r="G4">
            <v>22.351370242914051</v>
          </cell>
          <cell r="H4">
            <v>17.094353146353118</v>
          </cell>
          <cell r="I4">
            <v>2.7380181337812344</v>
          </cell>
          <cell r="J4">
            <v>31.354819752826511</v>
          </cell>
          <cell r="K4">
            <v>8.7151908675369558</v>
          </cell>
          <cell r="L4">
            <v>24.521644579378385</v>
          </cell>
          <cell r="M4">
            <v>15.787583246464642</v>
          </cell>
          <cell r="N4">
            <v>14.993905245249747</v>
          </cell>
          <cell r="O4">
            <v>15.255714973894543</v>
          </cell>
          <cell r="P4">
            <v>6.6902937380917713</v>
          </cell>
          <cell r="Q4">
            <v>0</v>
          </cell>
          <cell r="R4">
            <v>23.972698044861147</v>
          </cell>
          <cell r="S4">
            <v>8.5691321613229778</v>
          </cell>
          <cell r="T4">
            <v>19.295392469753025</v>
          </cell>
          <cell r="U4">
            <v>13.175441272453229</v>
          </cell>
          <cell r="V4">
            <v>8.750331416450658</v>
          </cell>
          <cell r="W4">
            <v>5.4693930684709819</v>
          </cell>
          <cell r="X4">
            <v>3.4758886937158313</v>
          </cell>
          <cell r="Y4">
            <v>2.7802549753169794</v>
          </cell>
        </row>
        <row r="5">
          <cell r="B5">
            <v>10.878846810312425</v>
          </cell>
          <cell r="C5">
            <v>9.8411892872579951</v>
          </cell>
          <cell r="D5">
            <v>10.878846810312425</v>
          </cell>
          <cell r="E5">
            <v>10.878846810312425</v>
          </cell>
          <cell r="F5">
            <v>0</v>
          </cell>
          <cell r="G5">
            <v>0</v>
          </cell>
          <cell r="H5">
            <v>0</v>
          </cell>
          <cell r="I5">
            <v>0</v>
          </cell>
          <cell r="J5">
            <v>4.7507549707680115</v>
          </cell>
          <cell r="K5">
            <v>0</v>
          </cell>
          <cell r="L5">
            <v>4.7507549707680115</v>
          </cell>
          <cell r="M5">
            <v>4.7507549707680115</v>
          </cell>
          <cell r="N5">
            <v>0</v>
          </cell>
          <cell r="O5">
            <v>0</v>
          </cell>
          <cell r="P5">
            <v>0</v>
          </cell>
          <cell r="Q5">
            <v>4.7507549707680115</v>
          </cell>
          <cell r="R5">
            <v>4.835310222896676</v>
          </cell>
          <cell r="S5">
            <v>3.1282242302861398</v>
          </cell>
          <cell r="T5">
            <v>3.1084088502184843</v>
          </cell>
          <cell r="U5">
            <v>3.0952981468094385</v>
          </cell>
          <cell r="V5">
            <v>0.17079163996023486</v>
          </cell>
          <cell r="W5">
            <v>0.16398499950742593</v>
          </cell>
          <cell r="X5">
            <v>0.13176516548725198</v>
          </cell>
          <cell r="Y5">
            <v>0.65778464081558963</v>
          </cell>
        </row>
        <row r="6">
          <cell r="B6">
            <v>0</v>
          </cell>
          <cell r="C6">
            <v>0</v>
          </cell>
          <cell r="D6">
            <v>0</v>
          </cell>
          <cell r="E6">
            <v>0</v>
          </cell>
          <cell r="F6">
            <v>0</v>
          </cell>
          <cell r="G6">
            <v>0</v>
          </cell>
          <cell r="H6">
            <v>0</v>
          </cell>
          <cell r="I6">
            <v>0</v>
          </cell>
          <cell r="J6">
            <v>17.240367675167096</v>
          </cell>
          <cell r="K6">
            <v>2.4935822017317091</v>
          </cell>
          <cell r="L6">
            <v>12.672279313462839</v>
          </cell>
          <cell r="M6">
            <v>5.0785210370771967</v>
          </cell>
          <cell r="N6">
            <v>8.1763395818310318</v>
          </cell>
          <cell r="O6">
            <v>2.3015460327028823</v>
          </cell>
          <cell r="P6">
            <v>2.3015460327028823</v>
          </cell>
          <cell r="Q6">
            <v>0</v>
          </cell>
          <cell r="R6">
            <v>13.851671802986148</v>
          </cell>
          <cell r="S6">
            <v>7.2146676980996931</v>
          </cell>
          <cell r="T6">
            <v>8.2539961564435398</v>
          </cell>
          <cell r="U6">
            <v>6.4279577507903296</v>
          </cell>
          <cell r="V6">
            <v>3.669021267953724</v>
          </cell>
          <cell r="W6">
            <v>2.5094058798568861</v>
          </cell>
          <cell r="X6">
            <v>1.2412925646598909</v>
          </cell>
          <cell r="Y6">
            <v>1.3985171442374706</v>
          </cell>
        </row>
        <row r="7">
          <cell r="B7">
            <v>55.190716347875977</v>
          </cell>
          <cell r="C7">
            <v>30.189093655499459</v>
          </cell>
          <cell r="D7">
            <v>29.355141286365889</v>
          </cell>
          <cell r="E7">
            <v>23.876548525837286</v>
          </cell>
          <cell r="F7">
            <v>13.626857497674836</v>
          </cell>
          <cell r="G7">
            <v>0</v>
          </cell>
          <cell r="H7">
            <v>0</v>
          </cell>
          <cell r="I7">
            <v>4.7742494469574677</v>
          </cell>
          <cell r="J7">
            <v>52.794154082810408</v>
          </cell>
          <cell r="K7">
            <v>8.7797733352281622</v>
          </cell>
          <cell r="L7">
            <v>39.145105577897318</v>
          </cell>
          <cell r="M7">
            <v>20.241960759141499</v>
          </cell>
          <cell r="N7">
            <v>19.661614065464072</v>
          </cell>
          <cell r="O7">
            <v>17.939751274538445</v>
          </cell>
          <cell r="P7">
            <v>9.1854294219132395</v>
          </cell>
          <cell r="Q7">
            <v>1.5767221070312611</v>
          </cell>
          <cell r="R7">
            <v>36.806042161214648</v>
          </cell>
          <cell r="S7">
            <v>9.268242535782429</v>
          </cell>
          <cell r="T7">
            <v>33.209187992470483</v>
          </cell>
          <cell r="U7">
            <v>24.40421825587071</v>
          </cell>
          <cell r="V7">
            <v>12.422602695896538</v>
          </cell>
          <cell r="W7">
            <v>5.5940090392413317</v>
          </cell>
          <cell r="X7">
            <v>3.7229839332388002</v>
          </cell>
          <cell r="Y7">
            <v>1.8563885305831411</v>
          </cell>
        </row>
        <row r="8">
          <cell r="B8">
            <v>25.746682588597974</v>
          </cell>
          <cell r="C8">
            <v>7.7701730468459491</v>
          </cell>
          <cell r="D8">
            <v>25.746682588597974</v>
          </cell>
          <cell r="E8">
            <v>14.612140248433356</v>
          </cell>
          <cell r="F8">
            <v>11.134539261157384</v>
          </cell>
          <cell r="G8">
            <v>0</v>
          </cell>
          <cell r="H8">
            <v>0</v>
          </cell>
          <cell r="I8">
            <v>0</v>
          </cell>
          <cell r="J8">
            <v>50.431011579526739</v>
          </cell>
          <cell r="K8">
            <v>16.397459890821303</v>
          </cell>
          <cell r="L8">
            <v>44.654968991365955</v>
          </cell>
          <cell r="M8">
            <v>22.024970369363793</v>
          </cell>
          <cell r="N8">
            <v>28.157915841184412</v>
          </cell>
          <cell r="O8">
            <v>13.517065616745352</v>
          </cell>
          <cell r="P8">
            <v>10.444062945102692</v>
          </cell>
          <cell r="Q8">
            <v>1.2366559978706864</v>
          </cell>
          <cell r="R8">
            <v>33.141669632603389</v>
          </cell>
          <cell r="S8">
            <v>16.272014424874829</v>
          </cell>
          <cell r="T8">
            <v>22.442182384769666</v>
          </cell>
          <cell r="U8">
            <v>14.983841081461049</v>
          </cell>
          <cell r="V8">
            <v>14.976418170448097</v>
          </cell>
          <cell r="W8">
            <v>8.4467017251721188</v>
          </cell>
          <cell r="X8">
            <v>4.7498902673138641</v>
          </cell>
          <cell r="Y8">
            <v>3.352742764915277</v>
          </cell>
        </row>
        <row r="9">
          <cell r="B9">
            <v>33.922273185871219</v>
          </cell>
          <cell r="C9">
            <v>16.140872169977737</v>
          </cell>
          <cell r="D9">
            <v>11.634491195580487</v>
          </cell>
          <cell r="E9">
            <v>11.634491195580487</v>
          </cell>
          <cell r="F9">
            <v>8.0457314391634149</v>
          </cell>
          <cell r="G9">
            <v>14.22892935094584</v>
          </cell>
          <cell r="H9">
            <v>0.44675216099060949</v>
          </cell>
          <cell r="I9">
            <v>3.0292815779741087</v>
          </cell>
          <cell r="J9">
            <v>11.823907007385174</v>
          </cell>
          <cell r="K9">
            <v>0</v>
          </cell>
          <cell r="L9">
            <v>11.823907007385174</v>
          </cell>
          <cell r="M9">
            <v>5.9119529603827923</v>
          </cell>
          <cell r="N9">
            <v>5.9119529603827923</v>
          </cell>
          <cell r="O9">
            <v>0</v>
          </cell>
          <cell r="P9">
            <v>0</v>
          </cell>
          <cell r="Q9">
            <v>0</v>
          </cell>
          <cell r="R9">
            <v>18.940887253854729</v>
          </cell>
          <cell r="S9">
            <v>5.9009672378419324</v>
          </cell>
          <cell r="T9">
            <v>11.240851233800296</v>
          </cell>
          <cell r="U9">
            <v>7.5525099375036593</v>
          </cell>
          <cell r="V9">
            <v>4.9720000019059674</v>
          </cell>
          <cell r="W9">
            <v>0.82237164781553007</v>
          </cell>
          <cell r="X9">
            <v>0.20998706124244781</v>
          </cell>
          <cell r="Y9">
            <v>2.6962675884419229</v>
          </cell>
        </row>
        <row r="10">
          <cell r="B10">
            <v>50.527999986145453</v>
          </cell>
          <cell r="C10">
            <v>15.901086889571381</v>
          </cell>
          <cell r="D10">
            <v>34.991029803811202</v>
          </cell>
          <cell r="E10">
            <v>34.991029803811202</v>
          </cell>
          <cell r="F10">
            <v>1.4567955615692099</v>
          </cell>
          <cell r="G10">
            <v>6.2271846416119621</v>
          </cell>
          <cell r="H10">
            <v>1.4567955615692099</v>
          </cell>
          <cell r="I10">
            <v>4.7703891843691943</v>
          </cell>
          <cell r="J10">
            <v>14.734859353072139</v>
          </cell>
          <cell r="K10">
            <v>1.4731672008219185</v>
          </cell>
          <cell r="L10">
            <v>13.671749574856602</v>
          </cell>
          <cell r="M10">
            <v>11.779565970597453</v>
          </cell>
          <cell r="N10">
            <v>13.011200516826104</v>
          </cell>
          <cell r="O10">
            <v>0.67748624630999388</v>
          </cell>
          <cell r="P10">
            <v>0.71136055862549374</v>
          </cell>
          <cell r="Q10">
            <v>0.33874318739849629</v>
          </cell>
          <cell r="R10">
            <v>9.5496704627586819</v>
          </cell>
          <cell r="S10">
            <v>3.1118142946365714</v>
          </cell>
          <cell r="T10">
            <v>7.2900060476777444</v>
          </cell>
          <cell r="U10">
            <v>5.5841453175316929</v>
          </cell>
          <cell r="V10">
            <v>2.3518580493512746</v>
          </cell>
          <cell r="W10">
            <v>2.3517653882767418</v>
          </cell>
          <cell r="X10">
            <v>2.0905761326731147</v>
          </cell>
          <cell r="Y10">
            <v>0.33858783304467799</v>
          </cell>
        </row>
        <row r="11">
          <cell r="B11">
            <v>19.24572945710122</v>
          </cell>
          <cell r="C11">
            <v>4.3865364484874023</v>
          </cell>
          <cell r="D11">
            <v>14.921305260343118</v>
          </cell>
          <cell r="E11">
            <v>10.229628223020848</v>
          </cell>
          <cell r="F11">
            <v>10.596880624152012</v>
          </cell>
          <cell r="G11">
            <v>1.2135269889404778</v>
          </cell>
          <cell r="H11">
            <v>1.2135269889404778</v>
          </cell>
          <cell r="I11">
            <v>0</v>
          </cell>
          <cell r="J11">
            <v>3.5556575100845138</v>
          </cell>
          <cell r="K11">
            <v>0</v>
          </cell>
          <cell r="L11">
            <v>0</v>
          </cell>
          <cell r="M11">
            <v>0</v>
          </cell>
          <cell r="N11">
            <v>0</v>
          </cell>
          <cell r="O11">
            <v>3.5556575100845138</v>
          </cell>
          <cell r="P11">
            <v>0</v>
          </cell>
          <cell r="Q11">
            <v>0</v>
          </cell>
          <cell r="R11">
            <v>9.0959903461871203</v>
          </cell>
          <cell r="S11">
            <v>3.5684995228649048</v>
          </cell>
          <cell r="T11">
            <v>4.9471149587744838</v>
          </cell>
          <cell r="U11">
            <v>2.7724493415382625</v>
          </cell>
          <cell r="V11">
            <v>3.3111216295936918</v>
          </cell>
          <cell r="W11">
            <v>4.1396294075358799</v>
          </cell>
          <cell r="X11">
            <v>2.3611783893326499</v>
          </cell>
          <cell r="Y11">
            <v>0</v>
          </cell>
        </row>
        <row r="12">
          <cell r="B12">
            <v>15.636263671830081</v>
          </cell>
          <cell r="C12">
            <v>8.9398839999002284</v>
          </cell>
          <cell r="D12">
            <v>13.811239571793642</v>
          </cell>
          <cell r="E12">
            <v>8.9398839999002284</v>
          </cell>
          <cell r="F12">
            <v>4.8713562569573812</v>
          </cell>
          <cell r="G12">
            <v>5.2898364848913149</v>
          </cell>
          <cell r="H12">
            <v>3.4648123848548771</v>
          </cell>
          <cell r="I12">
            <v>0</v>
          </cell>
          <cell r="J12">
            <v>36.691180930125363</v>
          </cell>
          <cell r="K12">
            <v>11.933337022210877</v>
          </cell>
          <cell r="L12">
            <v>29.987608590059178</v>
          </cell>
          <cell r="M12">
            <v>15.927289133326889</v>
          </cell>
          <cell r="N12">
            <v>23.008202384422198</v>
          </cell>
          <cell r="O12">
            <v>9.8136291374668083</v>
          </cell>
          <cell r="P12">
            <v>5.570726580653762</v>
          </cell>
          <cell r="Q12">
            <v>0</v>
          </cell>
          <cell r="R12">
            <v>18.793588630257538</v>
          </cell>
          <cell r="S12">
            <v>6.6968482561831024</v>
          </cell>
          <cell r="T12">
            <v>14.739497102835172</v>
          </cell>
          <cell r="U12">
            <v>8.5666490832315194</v>
          </cell>
          <cell r="V12">
            <v>9.3564487999455999</v>
          </cell>
          <cell r="W12">
            <v>3.3455527067105222</v>
          </cell>
          <cell r="X12">
            <v>1.3981710346767497</v>
          </cell>
          <cell r="Y12">
            <v>8.1562028074759554E-2</v>
          </cell>
        </row>
        <row r="13">
          <cell r="B13">
            <v>10.620315632062882</v>
          </cell>
          <cell r="C13">
            <v>10.620315632062882</v>
          </cell>
          <cell r="D13">
            <v>10.620315632062882</v>
          </cell>
          <cell r="E13">
            <v>10.620315632062882</v>
          </cell>
          <cell r="F13">
            <v>10.620315632062882</v>
          </cell>
          <cell r="G13">
            <v>0</v>
          </cell>
          <cell r="H13">
            <v>0</v>
          </cell>
          <cell r="I13">
            <v>0</v>
          </cell>
          <cell r="J13">
            <v>0</v>
          </cell>
          <cell r="K13">
            <v>0</v>
          </cell>
          <cell r="L13">
            <v>0</v>
          </cell>
          <cell r="M13">
            <v>0</v>
          </cell>
          <cell r="N13">
            <v>0</v>
          </cell>
          <cell r="O13">
            <v>0</v>
          </cell>
          <cell r="P13">
            <v>0</v>
          </cell>
          <cell r="Q13">
            <v>0</v>
          </cell>
          <cell r="R13">
            <v>2.1810980980151933</v>
          </cell>
          <cell r="S13">
            <v>1.1787136615771698</v>
          </cell>
          <cell r="T13">
            <v>0.20090625161498832</v>
          </cell>
          <cell r="U13">
            <v>0.20090625161498832</v>
          </cell>
          <cell r="V13">
            <v>0.20090625161498832</v>
          </cell>
          <cell r="W13">
            <v>0.23583655926101282</v>
          </cell>
          <cell r="X13">
            <v>0.23583655926101282</v>
          </cell>
          <cell r="Y13">
            <v>0.88442550606668069</v>
          </cell>
        </row>
        <row r="14">
          <cell r="B14">
            <v>20.648751262698802</v>
          </cell>
          <cell r="C14">
            <v>5.1621865820604063</v>
          </cell>
          <cell r="D14">
            <v>20.648751262698802</v>
          </cell>
          <cell r="E14">
            <v>5.1621865820604063</v>
          </cell>
          <cell r="F14">
            <v>10.324375513862327</v>
          </cell>
          <cell r="G14">
            <v>0</v>
          </cell>
          <cell r="H14">
            <v>0</v>
          </cell>
          <cell r="I14">
            <v>0</v>
          </cell>
          <cell r="J14">
            <v>27.545481070706241</v>
          </cell>
          <cell r="K14">
            <v>0</v>
          </cell>
          <cell r="L14">
            <v>27.545481070706241</v>
          </cell>
          <cell r="M14">
            <v>0</v>
          </cell>
          <cell r="N14">
            <v>27.545481070706241</v>
          </cell>
          <cell r="O14">
            <v>6.4263364411044535</v>
          </cell>
          <cell r="P14">
            <v>0</v>
          </cell>
          <cell r="Q14">
            <v>0</v>
          </cell>
          <cell r="R14">
            <v>3.5018691285161565</v>
          </cell>
          <cell r="S14">
            <v>2.3115188077363356</v>
          </cell>
          <cell r="T14">
            <v>1.1336440162241783</v>
          </cell>
          <cell r="U14">
            <v>0.10639501559268003</v>
          </cell>
          <cell r="V14">
            <v>0.70828717256686125</v>
          </cell>
          <cell r="W14">
            <v>0.20071469649844925</v>
          </cell>
          <cell r="X14">
            <v>7.045953637990196E-2</v>
          </cell>
          <cell r="Y14">
            <v>2.3967010929323771</v>
          </cell>
        </row>
        <row r="15">
          <cell r="B15">
            <v>8.966726733200824</v>
          </cell>
          <cell r="C15">
            <v>1.1426306705466112</v>
          </cell>
          <cell r="D15">
            <v>8.0359795412602946</v>
          </cell>
          <cell r="E15">
            <v>6.1229937359197661</v>
          </cell>
          <cell r="F15">
            <v>2.073377227204718</v>
          </cell>
          <cell r="G15">
            <v>2.073377227204718</v>
          </cell>
          <cell r="H15">
            <v>1.1426306705466112</v>
          </cell>
          <cell r="I15">
            <v>1.1426306705466112</v>
          </cell>
          <cell r="J15">
            <v>25.547577352045074</v>
          </cell>
          <cell r="K15">
            <v>7.8157458540017961</v>
          </cell>
          <cell r="L15">
            <v>21.314698106736738</v>
          </cell>
          <cell r="M15">
            <v>7.8157458540017961</v>
          </cell>
          <cell r="N15">
            <v>23.090824372139419</v>
          </cell>
          <cell r="O15">
            <v>9.5612580415163837</v>
          </cell>
          <cell r="P15">
            <v>6.0086102200995235</v>
          </cell>
          <cell r="Q15">
            <v>0</v>
          </cell>
          <cell r="R15">
            <v>15.104216459756062</v>
          </cell>
          <cell r="S15">
            <v>8.0861397624807214</v>
          </cell>
          <cell r="T15">
            <v>8.9728326403285195</v>
          </cell>
          <cell r="U15">
            <v>6.1039620216795427</v>
          </cell>
          <cell r="V15">
            <v>4.2124891463695091</v>
          </cell>
          <cell r="W15">
            <v>3.5543313282191908</v>
          </cell>
          <cell r="X15">
            <v>0.96873109765511911</v>
          </cell>
          <cell r="Y15">
            <v>0.25927727781270332</v>
          </cell>
        </row>
        <row r="16">
          <cell r="B16">
            <v>85.278591210110449</v>
          </cell>
          <cell r="C16">
            <v>42.585864690760943</v>
          </cell>
          <cell r="D16">
            <v>79.749820817374996</v>
          </cell>
          <cell r="E16">
            <v>51.489220709415619</v>
          </cell>
          <cell r="F16">
            <v>79.749820817374996</v>
          </cell>
          <cell r="G16">
            <v>49.355451036850276</v>
          </cell>
          <cell r="H16">
            <v>35.526995966172123</v>
          </cell>
          <cell r="I16">
            <v>20.598048867123943</v>
          </cell>
          <cell r="J16">
            <v>87.23954713152871</v>
          </cell>
          <cell r="K16">
            <v>42.620526276328938</v>
          </cell>
          <cell r="L16">
            <v>70.868729730387756</v>
          </cell>
          <cell r="M16">
            <v>40.175953268750902</v>
          </cell>
          <cell r="N16">
            <v>51.864146708418268</v>
          </cell>
          <cell r="O16">
            <v>40.690012777169699</v>
          </cell>
          <cell r="P16">
            <v>24.319196886403898</v>
          </cell>
          <cell r="Q16">
            <v>0</v>
          </cell>
          <cell r="R16">
            <v>72.330971426758822</v>
          </cell>
          <cell r="S16">
            <v>34.696910353639232</v>
          </cell>
          <cell r="T16">
            <v>61.797539442661709</v>
          </cell>
          <cell r="U16">
            <v>43.150373767552935</v>
          </cell>
          <cell r="V16">
            <v>56.220376292944117</v>
          </cell>
          <cell r="W16">
            <v>27.143235856770882</v>
          </cell>
          <cell r="X16">
            <v>21.171833205183269</v>
          </cell>
          <cell r="Y16">
            <v>9.0750080461695095</v>
          </cell>
        </row>
        <row r="17">
          <cell r="B17">
            <v>10.620368778224689</v>
          </cell>
          <cell r="C17">
            <v>0</v>
          </cell>
          <cell r="D17">
            <v>7.5970840416741625</v>
          </cell>
          <cell r="E17">
            <v>6.0465667715672256</v>
          </cell>
          <cell r="F17">
            <v>4.5738016309474609</v>
          </cell>
          <cell r="G17">
            <v>3.0232843787314776</v>
          </cell>
          <cell r="H17">
            <v>3.0232843787314776</v>
          </cell>
          <cell r="I17">
            <v>3.0232843787314776</v>
          </cell>
          <cell r="J17">
            <v>7.9931040364420172</v>
          </cell>
          <cell r="K17">
            <v>0</v>
          </cell>
          <cell r="L17">
            <v>7.9931040364420172</v>
          </cell>
          <cell r="M17">
            <v>7.9931040364420172</v>
          </cell>
          <cell r="N17">
            <v>0</v>
          </cell>
          <cell r="O17">
            <v>0</v>
          </cell>
          <cell r="P17">
            <v>0</v>
          </cell>
          <cell r="Q17">
            <v>0</v>
          </cell>
          <cell r="R17">
            <v>4.9451221028743202</v>
          </cell>
          <cell r="S17">
            <v>2.711268292923418</v>
          </cell>
          <cell r="T17">
            <v>3.7700791267712446</v>
          </cell>
          <cell r="U17">
            <v>1.7781092755240935</v>
          </cell>
          <cell r="V17">
            <v>2.369965581250808</v>
          </cell>
          <cell r="W17">
            <v>1.1983373501361012</v>
          </cell>
          <cell r="X17">
            <v>1.1011262467828371</v>
          </cell>
          <cell r="Y17">
            <v>2.8022437351076162E-2</v>
          </cell>
        </row>
        <row r="18">
          <cell r="B18">
            <v>31.119787347293205</v>
          </cell>
          <cell r="C18">
            <v>14.446469804036363</v>
          </cell>
          <cell r="D18">
            <v>21.920520440676331</v>
          </cell>
          <cell r="E18">
            <v>17.223198758268968</v>
          </cell>
          <cell r="F18">
            <v>9.149647347701384</v>
          </cell>
          <cell r="G18">
            <v>4.9948773767740455</v>
          </cell>
          <cell r="H18">
            <v>1.8154820702404091</v>
          </cell>
          <cell r="I18">
            <v>2.7184201804940913</v>
          </cell>
          <cell r="J18">
            <v>26.128579647636315</v>
          </cell>
          <cell r="K18">
            <v>5.8955185533238819</v>
          </cell>
          <cell r="L18">
            <v>21.653777884166882</v>
          </cell>
          <cell r="M18">
            <v>11.437133323957372</v>
          </cell>
          <cell r="N18">
            <v>12.833868455497278</v>
          </cell>
          <cell r="O18">
            <v>6.8884251970309052</v>
          </cell>
          <cell r="P18">
            <v>4.4152701114466852</v>
          </cell>
          <cell r="Q18">
            <v>0.93694669728380986</v>
          </cell>
          <cell r="R18">
            <v>19.595910951502766</v>
          </cell>
          <cell r="S18">
            <v>8.2174286001655741</v>
          </cell>
          <cell r="T18">
            <v>13.786557650417905</v>
          </cell>
          <cell r="U18">
            <v>9.812575804244867</v>
          </cell>
          <cell r="V18">
            <v>6.7682573706111775</v>
          </cell>
          <cell r="W18">
            <v>3.8053899646149079</v>
          </cell>
          <cell r="X18">
            <v>2.1558657372854229</v>
          </cell>
          <cell r="Y18">
            <v>1.8729906391069264</v>
          </cell>
        </row>
        <row r="19">
          <cell r="B19">
            <v>17.083170573257046</v>
          </cell>
          <cell r="C19">
            <v>6.6732114248071923</v>
          </cell>
          <cell r="D19">
            <v>15.120678915382735</v>
          </cell>
          <cell r="E19">
            <v>9.5014826730370281</v>
          </cell>
          <cell r="F19">
            <v>8.737860273344138</v>
          </cell>
          <cell r="G19">
            <v>4.8269527634108984</v>
          </cell>
          <cell r="H19">
            <v>3.4367647200353977</v>
          </cell>
          <cell r="I19">
            <v>1.4607688138633814</v>
          </cell>
          <cell r="J19">
            <v>23.795598164368382</v>
          </cell>
          <cell r="K19">
            <v>6.7641812116636721</v>
          </cell>
          <cell r="L19">
            <v>19.956296203191357</v>
          </cell>
          <cell r="M19">
            <v>9.1604556686370167</v>
          </cell>
          <cell r="N19">
            <v>16.45906199143483</v>
          </cell>
          <cell r="O19">
            <v>7.1502740758599943</v>
          </cell>
          <cell r="P19">
            <v>3.7740937093950855</v>
          </cell>
          <cell r="Q19">
            <v>0</v>
          </cell>
          <cell r="R19">
            <v>14.470132491198919</v>
          </cell>
          <cell r="S19">
            <v>6.4754761115108739</v>
          </cell>
          <cell r="T19">
            <v>10.300986979543826</v>
          </cell>
          <cell r="U19">
            <v>6.3873289038245584</v>
          </cell>
          <cell r="V19">
            <v>6.7328484320831423</v>
          </cell>
          <cell r="W19">
            <v>3.4734846460932478</v>
          </cell>
          <cell r="X19">
            <v>1.7800277543754355</v>
          </cell>
          <cell r="Y19">
            <v>0.6883132600071612</v>
          </cell>
        </row>
        <row r="21">
          <cell r="B21">
            <v>16.194877278802224</v>
          </cell>
          <cell r="C21">
            <v>6.537523848584291</v>
          </cell>
          <cell r="D21">
            <v>14.331883580599724</v>
          </cell>
          <cell r="E21">
            <v>7.4699784699887015</v>
          </cell>
          <cell r="F21">
            <v>8.5900875636229834</v>
          </cell>
          <cell r="G21">
            <v>2.8949136769939812</v>
          </cell>
          <cell r="H21">
            <v>1.9949578130797154</v>
          </cell>
          <cell r="I21">
            <v>2.1355786085740549</v>
          </cell>
          <cell r="J21">
            <v>22.194549569158305</v>
          </cell>
          <cell r="K21">
            <v>5.4258151414739091</v>
          </cell>
          <cell r="L21">
            <v>21.1903231876353</v>
          </cell>
          <cell r="M21">
            <v>7.66991058713415</v>
          </cell>
          <cell r="N21">
            <v>18.141419196661364</v>
          </cell>
          <cell r="O21">
            <v>5.9419093682286785</v>
          </cell>
          <cell r="P21">
            <v>5.2504379320722503</v>
          </cell>
          <cell r="Q21">
            <v>0.60043613620925873</v>
          </cell>
          <cell r="R21">
            <v>13.906043146956593</v>
          </cell>
          <cell r="S21">
            <v>4.94746322114558</v>
          </cell>
          <cell r="T21">
            <v>10.470270965640687</v>
          </cell>
          <cell r="U21">
            <v>6.299579967330569</v>
          </cell>
          <cell r="V21">
            <v>6.455547397812242</v>
          </cell>
          <cell r="W21">
            <v>2.6906027344402639</v>
          </cell>
          <cell r="X21">
            <v>1.2768982062912368</v>
          </cell>
          <cell r="Y21">
            <v>1.1097251747609767</v>
          </cell>
        </row>
        <row r="22">
          <cell r="B22">
            <v>24.926731067367452</v>
          </cell>
          <cell r="C22">
            <v>10.214574797424111</v>
          </cell>
          <cell r="D22">
            <v>21.008310958855315</v>
          </cell>
          <cell r="E22">
            <v>15.715416753592867</v>
          </cell>
          <cell r="F22">
            <v>8.8172446955487072</v>
          </cell>
          <cell r="G22">
            <v>6.0889925064045753</v>
          </cell>
          <cell r="H22">
            <v>3.6509066462522157</v>
          </cell>
          <cell r="I22">
            <v>1.1160853087802898</v>
          </cell>
          <cell r="J22">
            <v>31.459149907934869</v>
          </cell>
          <cell r="K22">
            <v>7.3482922656917466</v>
          </cell>
          <cell r="L22">
            <v>26.989358706716292</v>
          </cell>
          <cell r="M22">
            <v>14.047854090117736</v>
          </cell>
          <cell r="N22">
            <v>19.792151237431057</v>
          </cell>
          <cell r="O22">
            <v>5.9980176277054849</v>
          </cell>
          <cell r="P22">
            <v>2.8079022446517863</v>
          </cell>
          <cell r="Q22">
            <v>0.10183460129529101</v>
          </cell>
          <cell r="R22">
            <v>13.825151866848881</v>
          </cell>
          <cell r="S22">
            <v>6.2769668675763359</v>
          </cell>
          <cell r="T22">
            <v>8.526365251483039</v>
          </cell>
          <cell r="U22">
            <v>6.1222075252724881</v>
          </cell>
          <cell r="V22">
            <v>4.5917191566467075</v>
          </cell>
          <cell r="W22">
            <v>1.9507726135400723</v>
          </cell>
          <cell r="X22">
            <v>0.62786620254437009</v>
          </cell>
          <cell r="Y22">
            <v>1.129906876602184</v>
          </cell>
        </row>
        <row r="23">
          <cell r="B23">
            <v>20.020590304868435</v>
          </cell>
          <cell r="C23">
            <v>9.7708171083505917</v>
          </cell>
          <cell r="D23">
            <v>14.599046135486171</v>
          </cell>
          <cell r="E23">
            <v>9.8592435533161389</v>
          </cell>
          <cell r="F23">
            <v>9.1649060163320719</v>
          </cell>
          <cell r="G23">
            <v>3.7582585328824831</v>
          </cell>
          <cell r="H23">
            <v>2.0313559302332909</v>
          </cell>
          <cell r="I23">
            <v>1.8156595527896791</v>
          </cell>
          <cell r="J23">
            <v>25.725213641622869</v>
          </cell>
          <cell r="K23">
            <v>7.995132339770886</v>
          </cell>
          <cell r="L23">
            <v>21.561238486249977</v>
          </cell>
          <cell r="M23">
            <v>11.081758516960676</v>
          </cell>
          <cell r="N23">
            <v>12.564020676223683</v>
          </cell>
          <cell r="O23">
            <v>8.3320850367906178</v>
          </cell>
          <cell r="P23">
            <v>2.6331982106520688</v>
          </cell>
          <cell r="Q23">
            <v>0.39759931730375569</v>
          </cell>
          <cell r="R23">
            <v>19.353097930115524</v>
          </cell>
          <cell r="S23">
            <v>10.284672983896055</v>
          </cell>
          <cell r="T23">
            <v>13.722416863405499</v>
          </cell>
          <cell r="U23">
            <v>10.566382264126529</v>
          </cell>
          <cell r="V23">
            <v>6.3704868440706246</v>
          </cell>
          <cell r="W23">
            <v>3.4427959300964504</v>
          </cell>
          <cell r="X23">
            <v>2.2598127662474785</v>
          </cell>
          <cell r="Y23">
            <v>1.3091254631404661</v>
          </cell>
        </row>
        <row r="24">
          <cell r="B24">
            <v>23.394957706859497</v>
          </cell>
          <cell r="C24">
            <v>9.5672893778652188</v>
          </cell>
          <cell r="D24">
            <v>16.914368603718437</v>
          </cell>
          <cell r="E24">
            <v>15.47132959145452</v>
          </cell>
          <cell r="F24">
            <v>7.8854994998954941</v>
          </cell>
          <cell r="G24">
            <v>9.1607553412083131</v>
          </cell>
          <cell r="H24">
            <v>5.9820750393559923</v>
          </cell>
          <cell r="I24">
            <v>2.038593282540837</v>
          </cell>
          <cell r="J24">
            <v>17.195574811921048</v>
          </cell>
          <cell r="K24">
            <v>4.1253751176280575</v>
          </cell>
          <cell r="L24">
            <v>8.6451244188807976</v>
          </cell>
          <cell r="M24">
            <v>6.4006680904803579</v>
          </cell>
          <cell r="N24">
            <v>4.3026954611109138</v>
          </cell>
          <cell r="O24">
            <v>7.5399317581734921</v>
          </cell>
          <cell r="P24">
            <v>3.9865367713352593</v>
          </cell>
          <cell r="Q24">
            <v>0.38818821116060642</v>
          </cell>
          <cell r="R24">
            <v>23.569508676828942</v>
          </cell>
          <cell r="S24">
            <v>9.2857173174218381</v>
          </cell>
          <cell r="T24">
            <v>16.672054115035362</v>
          </cell>
          <cell r="U24">
            <v>11.929102903782807</v>
          </cell>
          <cell r="V24">
            <v>8.0022086989094028</v>
          </cell>
          <cell r="W24">
            <v>5.1732140373071243</v>
          </cell>
          <cell r="X24">
            <v>2.2077553512346424</v>
          </cell>
          <cell r="Y24">
            <v>2.2248113126395896</v>
          </cell>
        </row>
        <row r="25">
          <cell r="B25">
            <v>25.415620518818415</v>
          </cell>
          <cell r="C25">
            <v>7.6747695422453761</v>
          </cell>
          <cell r="D25">
            <v>17.450396524244098</v>
          </cell>
          <cell r="E25">
            <v>10.938302163123694</v>
          </cell>
          <cell r="F25">
            <v>11.701765011091986</v>
          </cell>
          <cell r="G25">
            <v>7.8525947292436085</v>
          </cell>
          <cell r="H25">
            <v>2.9929949143755255</v>
          </cell>
          <cell r="I25">
            <v>1.4511159095644055</v>
          </cell>
          <cell r="J25">
            <v>24.357713058975058</v>
          </cell>
          <cell r="K25">
            <v>7.1437173057223298</v>
          </cell>
          <cell r="L25">
            <v>14.695790782785275</v>
          </cell>
          <cell r="M25">
            <v>11.395767062085289</v>
          </cell>
          <cell r="N25">
            <v>8.413766607735484</v>
          </cell>
          <cell r="O25">
            <v>12.472880539230061</v>
          </cell>
          <cell r="P25">
            <v>8.612360191336025</v>
          </cell>
          <cell r="Q25">
            <v>0.3888188606483261</v>
          </cell>
          <cell r="R25">
            <v>26.088703934805125</v>
          </cell>
          <cell r="S25">
            <v>10.302068391794201</v>
          </cell>
          <cell r="T25">
            <v>18.938163469984339</v>
          </cell>
          <cell r="U25">
            <v>9.9610152260294509</v>
          </cell>
          <cell r="V25">
            <v>13.566090402495421</v>
          </cell>
          <cell r="W25">
            <v>10.899818129043256</v>
          </cell>
          <cell r="X25">
            <v>8.8075493099205122</v>
          </cell>
          <cell r="Y25">
            <v>1.8565269970255764</v>
          </cell>
        </row>
        <row r="26">
          <cell r="B26">
            <v>40.529954949972215</v>
          </cell>
          <cell r="C26">
            <v>8.4839111406672245</v>
          </cell>
          <cell r="D26">
            <v>37.138962711945872</v>
          </cell>
          <cell r="E26">
            <v>27.863095203559823</v>
          </cell>
          <cell r="F26">
            <v>26.091516650368014</v>
          </cell>
          <cell r="G26">
            <v>18.222806421333555</v>
          </cell>
          <cell r="H26">
            <v>15.266794704531472</v>
          </cell>
          <cell r="I26">
            <v>6.370855666986011</v>
          </cell>
          <cell r="J26">
            <v>30.987684138341358</v>
          </cell>
          <cell r="K26">
            <v>12.547201537764135</v>
          </cell>
          <cell r="L26">
            <v>22.102148835828316</v>
          </cell>
          <cell r="M26">
            <v>18.419437168997764</v>
          </cell>
          <cell r="N26">
            <v>14.162086366298162</v>
          </cell>
          <cell r="O26">
            <v>16.506802305154565</v>
          </cell>
          <cell r="P26">
            <v>8.6335503441230372</v>
          </cell>
          <cell r="Q26">
            <v>0.71547032379988817</v>
          </cell>
          <cell r="R26">
            <v>44.952162454751239</v>
          </cell>
          <cell r="S26">
            <v>21.983866275547268</v>
          </cell>
          <cell r="T26">
            <v>37.179535600762541</v>
          </cell>
          <cell r="U26">
            <v>20.132254089298513</v>
          </cell>
          <cell r="V26">
            <v>28.938154590913008</v>
          </cell>
          <cell r="W26">
            <v>28.301033711924774</v>
          </cell>
          <cell r="X26">
            <v>24.370653800352439</v>
          </cell>
          <cell r="Y26">
            <v>1.3409363720459875</v>
          </cell>
        </row>
        <row r="27">
          <cell r="B27">
            <v>20.60627935111561</v>
          </cell>
          <cell r="C27">
            <v>8.6242538497226846</v>
          </cell>
          <cell r="D27">
            <v>16.827399398777427</v>
          </cell>
          <cell r="E27">
            <v>11.439588283381326</v>
          </cell>
          <cell r="F27">
            <v>8.8412164224526766</v>
          </cell>
          <cell r="G27">
            <v>4.8691008599844645</v>
          </cell>
          <cell r="H27">
            <v>3.0298322499940369</v>
          </cell>
          <cell r="I27">
            <v>1.7764319569548357</v>
          </cell>
          <cell r="J27">
            <v>24.767044777768906</v>
          </cell>
          <cell r="K27">
            <v>6.4024726410282771</v>
          </cell>
          <cell r="L27">
            <v>20.663122571990154</v>
          </cell>
          <cell r="M27">
            <v>10.108457534030135</v>
          </cell>
          <cell r="N27">
            <v>14.949542087969931</v>
          </cell>
          <cell r="O27">
            <v>7.0412409744892424</v>
          </cell>
          <cell r="P27">
            <v>4.041077673405324</v>
          </cell>
          <cell r="Q27">
            <v>0.39014184319123119</v>
          </cell>
          <cell r="R27">
            <v>17.478393196538473</v>
          </cell>
          <cell r="S27">
            <v>7.4978080875748061</v>
          </cell>
          <cell r="T27">
            <v>12.346628508158185</v>
          </cell>
          <cell r="U27">
            <v>8.3975671020649312</v>
          </cell>
          <cell r="V27">
            <v>6.7536295327913773</v>
          </cell>
          <cell r="W27">
            <v>3.6682760783282524</v>
          </cell>
          <cell r="X27">
            <v>2.0006027644579381</v>
          </cell>
          <cell r="Y27">
            <v>1.3835868532086932</v>
          </cell>
        </row>
        <row r="46">
          <cell r="B46">
            <v>56.68046812296982</v>
          </cell>
          <cell r="C46">
            <v>26.433095508400957</v>
          </cell>
          <cell r="D46">
            <v>41.116127823733628</v>
          </cell>
          <cell r="E46">
            <v>28.568217750832847</v>
          </cell>
          <cell r="F46">
            <v>21.282173064902111</v>
          </cell>
          <cell r="G46">
            <v>0.89051956687187106</v>
          </cell>
          <cell r="H46">
            <v>0.37382415448855993</v>
          </cell>
          <cell r="I46">
            <v>5.2441486534188799</v>
          </cell>
          <cell r="J46">
            <v>56.68046812296982</v>
          </cell>
          <cell r="K46">
            <v>26.433095508400957</v>
          </cell>
          <cell r="L46">
            <v>41.116127823733628</v>
          </cell>
          <cell r="M46">
            <v>28.568217750832847</v>
          </cell>
          <cell r="N46">
            <v>21.282173064902111</v>
          </cell>
          <cell r="O46">
            <v>0.89051956687187106</v>
          </cell>
          <cell r="P46">
            <v>0.37382415448855993</v>
          </cell>
          <cell r="Q46">
            <v>5.2441486534188799</v>
          </cell>
        </row>
        <row r="47">
          <cell r="B47">
            <v>41.219638046171369</v>
          </cell>
          <cell r="C47">
            <v>23.003131799555533</v>
          </cell>
          <cell r="D47">
            <v>23.508544246352034</v>
          </cell>
          <cell r="E47">
            <v>17.832443740257276</v>
          </cell>
          <cell r="F47">
            <v>13.580785967172462</v>
          </cell>
          <cell r="G47">
            <v>14.227065397553282</v>
          </cell>
          <cell r="H47">
            <v>6.9439027824197863</v>
          </cell>
          <cell r="I47">
            <v>1.7536094265817581</v>
          </cell>
          <cell r="J47">
            <v>41.219638046171369</v>
          </cell>
          <cell r="K47">
            <v>23.003131799555533</v>
          </cell>
          <cell r="L47">
            <v>23.508544246352034</v>
          </cell>
          <cell r="M47">
            <v>17.832443740257276</v>
          </cell>
          <cell r="N47">
            <v>13.580785967172462</v>
          </cell>
          <cell r="O47">
            <v>14.227065397553282</v>
          </cell>
          <cell r="P47">
            <v>6.9439027824197863</v>
          </cell>
          <cell r="Q47">
            <v>1.7536094265817581</v>
          </cell>
        </row>
        <row r="48">
          <cell r="B48">
            <v>0.84776807259114717</v>
          </cell>
          <cell r="C48">
            <v>0.84776807259114717</v>
          </cell>
          <cell r="D48">
            <v>0.84776807259114717</v>
          </cell>
          <cell r="E48">
            <v>0.84776807259114717</v>
          </cell>
          <cell r="F48">
            <v>0.84776807259114717</v>
          </cell>
          <cell r="G48">
            <v>0</v>
          </cell>
          <cell r="H48">
            <v>0</v>
          </cell>
          <cell r="I48">
            <v>0</v>
          </cell>
          <cell r="J48">
            <v>0.84776807259114717</v>
          </cell>
          <cell r="K48">
            <v>0.84776807259114717</v>
          </cell>
          <cell r="L48">
            <v>0.84776807259114717</v>
          </cell>
          <cell r="M48">
            <v>0.84776807259114717</v>
          </cell>
          <cell r="N48">
            <v>0.84776807259114717</v>
          </cell>
          <cell r="O48">
            <v>0</v>
          </cell>
          <cell r="P48">
            <v>0</v>
          </cell>
          <cell r="Q48">
            <v>0</v>
          </cell>
        </row>
        <row r="49">
          <cell r="B49">
            <v>16.563786385439684</v>
          </cell>
          <cell r="C49">
            <v>9.8714051097726312</v>
          </cell>
          <cell r="D49">
            <v>13.730985428382962</v>
          </cell>
          <cell r="E49">
            <v>8.9118401408782546</v>
          </cell>
          <cell r="F49">
            <v>4.8869181227418697</v>
          </cell>
          <cell r="G49">
            <v>5.3009131573063133</v>
          </cell>
          <cell r="H49">
            <v>3.4954493266595561</v>
          </cell>
          <cell r="I49">
            <v>0</v>
          </cell>
          <cell r="J49">
            <v>16.563786385439684</v>
          </cell>
          <cell r="K49">
            <v>9.8714051097726312</v>
          </cell>
          <cell r="L49">
            <v>13.730985428382962</v>
          </cell>
          <cell r="M49">
            <v>8.9118401408782546</v>
          </cell>
          <cell r="N49">
            <v>4.8869181227418697</v>
          </cell>
          <cell r="O49">
            <v>5.3009131573063133</v>
          </cell>
          <cell r="P49">
            <v>3.4954493266595561</v>
          </cell>
          <cell r="Q49">
            <v>0</v>
          </cell>
        </row>
        <row r="50">
          <cell r="B50">
            <v>22.708398520896552</v>
          </cell>
          <cell r="C50">
            <v>7.1866216156242322</v>
          </cell>
          <cell r="D50">
            <v>20.024409439618214</v>
          </cell>
          <cell r="E50">
            <v>14.636348993687779</v>
          </cell>
          <cell r="F50">
            <v>14.352223824831215</v>
          </cell>
          <cell r="G50">
            <v>9.0113686000001501</v>
          </cell>
          <cell r="H50">
            <v>6.2392109181601425</v>
          </cell>
          <cell r="I50">
            <v>5.1277067579486992</v>
          </cell>
          <cell r="J50">
            <v>22.708398520896552</v>
          </cell>
          <cell r="K50">
            <v>7.1866216156242322</v>
          </cell>
          <cell r="L50">
            <v>20.024409439618214</v>
          </cell>
          <cell r="M50">
            <v>14.636348993687779</v>
          </cell>
          <cell r="N50">
            <v>14.352223824831215</v>
          </cell>
          <cell r="O50">
            <v>9.0113686000001501</v>
          </cell>
          <cell r="P50">
            <v>6.2392109181601425</v>
          </cell>
          <cell r="Q50">
            <v>5.1277067579486992</v>
          </cell>
        </row>
        <row r="51">
          <cell r="B51">
            <v>15.57781577017515</v>
          </cell>
          <cell r="C51">
            <v>3.2739511049613403</v>
          </cell>
          <cell r="D51">
            <v>15.337270002712311</v>
          </cell>
          <cell r="E51">
            <v>3.755044141625957</v>
          </cell>
          <cell r="F51">
            <v>8.5488212365346232</v>
          </cell>
          <cell r="G51">
            <v>1.970750911597555</v>
          </cell>
          <cell r="H51">
            <v>1.970750911597555</v>
          </cell>
          <cell r="I51">
            <v>0.24054590398456069</v>
          </cell>
          <cell r="J51">
            <v>15.57781577017515</v>
          </cell>
          <cell r="K51">
            <v>3.2739511049613403</v>
          </cell>
          <cell r="L51">
            <v>15.337270002712311</v>
          </cell>
          <cell r="M51">
            <v>3.755044141625957</v>
          </cell>
          <cell r="N51">
            <v>8.5488212365346232</v>
          </cell>
          <cell r="O51">
            <v>1.970750911597555</v>
          </cell>
          <cell r="P51">
            <v>1.970750911597555</v>
          </cell>
          <cell r="Q51">
            <v>0.24054590398456069</v>
          </cell>
        </row>
        <row r="52">
          <cell r="B52">
            <v>11.377656695395306</v>
          </cell>
          <cell r="C52">
            <v>0.3539321766309777</v>
          </cell>
          <cell r="D52">
            <v>10.573083742291042</v>
          </cell>
          <cell r="E52">
            <v>7.3793664286746345</v>
          </cell>
          <cell r="F52">
            <v>7.1920064075522703</v>
          </cell>
          <cell r="G52">
            <v>0.80457246019470618</v>
          </cell>
          <cell r="H52">
            <v>0.80457246019470618</v>
          </cell>
          <cell r="I52">
            <v>0.47145983136408309</v>
          </cell>
          <cell r="J52">
            <v>11.377656695395306</v>
          </cell>
          <cell r="K52">
            <v>0.3539321766309777</v>
          </cell>
          <cell r="L52">
            <v>10.573083742291042</v>
          </cell>
          <cell r="M52">
            <v>7.3793664286746345</v>
          </cell>
          <cell r="N52">
            <v>7.1920064075522703</v>
          </cell>
          <cell r="O52">
            <v>0.80457246019470618</v>
          </cell>
          <cell r="P52">
            <v>0.80457246019470618</v>
          </cell>
          <cell r="Q52">
            <v>0.47145983136408309</v>
          </cell>
        </row>
      </sheetData>
      <sheetData sheetId="11">
        <row r="3">
          <cell r="B3">
            <v>29.691207529492729</v>
          </cell>
          <cell r="C3">
            <v>47.811971612494588</v>
          </cell>
          <cell r="D3">
            <v>34.79090081674984</v>
          </cell>
          <cell r="E3">
            <v>25.783622364812501</v>
          </cell>
          <cell r="F3">
            <v>9.7709369845178724</v>
          </cell>
          <cell r="G3">
            <v>26.486403124157231</v>
          </cell>
          <cell r="H3">
            <v>22.051371947900627</v>
          </cell>
          <cell r="I3">
            <v>20.325270058163323</v>
          </cell>
          <cell r="J3">
            <v>13.754230973721853</v>
          </cell>
          <cell r="K3">
            <v>26.980176578289409</v>
          </cell>
          <cell r="L3">
            <v>17.223837497518453</v>
          </cell>
          <cell r="M3">
            <v>20.158927530561837</v>
          </cell>
          <cell r="N3">
            <v>10.404535464674744</v>
          </cell>
          <cell r="O3">
            <v>19.037463476332579</v>
          </cell>
          <cell r="P3">
            <v>26.37094310363014</v>
          </cell>
          <cell r="Q3">
            <v>38.633165742109171</v>
          </cell>
          <cell r="R3">
            <v>27.796502990679954</v>
          </cell>
          <cell r="S3">
            <v>24.827347284432914</v>
          </cell>
          <cell r="T3">
            <v>10.458602389446472</v>
          </cell>
          <cell r="U3">
            <v>16.589711830031835</v>
          </cell>
          <cell r="V3">
            <v>24.967415705933622</v>
          </cell>
          <cell r="W3">
            <v>3.0201157122660631</v>
          </cell>
          <cell r="X3">
            <v>4.8464356936224835</v>
          </cell>
          <cell r="Y3">
            <v>7.9303385875471619</v>
          </cell>
          <cell r="Z3">
            <v>12.137276191577637</v>
          </cell>
          <cell r="AA3">
            <v>11.643309558124963</v>
          </cell>
          <cell r="AB3">
            <v>3.0586107105097504</v>
          </cell>
          <cell r="AC3">
            <v>5.5193374454170785</v>
          </cell>
          <cell r="AD3">
            <v>33.069045984067479</v>
          </cell>
          <cell r="AE3">
            <v>37.682234752309547</v>
          </cell>
          <cell r="AF3">
            <v>21.670921515597801</v>
          </cell>
          <cell r="AG3">
            <v>15.474815674119693</v>
          </cell>
          <cell r="AH3">
            <v>11.941976896505556</v>
          </cell>
          <cell r="AI3">
            <v>19.736710963984471</v>
          </cell>
          <cell r="AJ3">
            <v>27.077658947650292</v>
          </cell>
          <cell r="AK3">
            <v>17.699739728209931</v>
          </cell>
          <cell r="AL3">
            <v>12.309851984870804</v>
          </cell>
          <cell r="AM3">
            <v>17.935535090373541</v>
          </cell>
          <cell r="AN3">
            <v>16.78680058843219</v>
          </cell>
          <cell r="AO3">
            <v>15.940962980988086</v>
          </cell>
          <cell r="AP3">
            <v>7.6465162899986616</v>
          </cell>
          <cell r="AQ3">
            <v>8.4266844457089309</v>
          </cell>
        </row>
        <row r="4">
          <cell r="B4">
            <v>54.298766912269933</v>
          </cell>
          <cell r="C4">
            <v>63.557718187279498</v>
          </cell>
          <cell r="D4">
            <v>52.861051129921933</v>
          </cell>
          <cell r="E4">
            <v>48.50880676086431</v>
          </cell>
          <cell r="F4">
            <v>11.917719623634474</v>
          </cell>
          <cell r="G4">
            <v>29.834698106113937</v>
          </cell>
          <cell r="H4">
            <v>36.413756083136533</v>
          </cell>
          <cell r="I4">
            <v>31.11865173846417</v>
          </cell>
          <cell r="J4">
            <v>23.552244929391154</v>
          </cell>
          <cell r="K4">
            <v>41.165506378102734</v>
          </cell>
          <cell r="L4">
            <v>48.887707922044257</v>
          </cell>
          <cell r="M4">
            <v>38.151512961196232</v>
          </cell>
          <cell r="N4">
            <v>17.015952908269234</v>
          </cell>
          <cell r="O4">
            <v>15.418194362466828</v>
          </cell>
          <cell r="P4">
            <v>40.42285070392294</v>
          </cell>
          <cell r="Q4">
            <v>46.197067391372258</v>
          </cell>
          <cell r="R4">
            <v>37.439030842552725</v>
          </cell>
          <cell r="S4">
            <v>25.916674512145743</v>
          </cell>
          <cell r="T4">
            <v>19.804618565387926</v>
          </cell>
          <cell r="U4">
            <v>26.19599872878776</v>
          </cell>
          <cell r="V4">
            <v>31.692465187914426</v>
          </cell>
          <cell r="W4">
            <v>13.331177346757524</v>
          </cell>
          <cell r="X4">
            <v>20.24116268811764</v>
          </cell>
          <cell r="Y4">
            <v>23.980396995918881</v>
          </cell>
          <cell r="Z4">
            <v>21.721815317352601</v>
          </cell>
          <cell r="AA4">
            <v>20.727407798497062</v>
          </cell>
          <cell r="AB4">
            <v>13.091412796399226</v>
          </cell>
          <cell r="AC4">
            <v>10.388552436071924</v>
          </cell>
          <cell r="AD4">
            <v>37.787279330842658</v>
          </cell>
          <cell r="AE4">
            <v>43.547998215699394</v>
          </cell>
          <cell r="AF4">
            <v>26.432070700353123</v>
          </cell>
          <cell r="AG4">
            <v>20.960779418768226</v>
          </cell>
          <cell r="AH4">
            <v>18.138812093670705</v>
          </cell>
          <cell r="AI4">
            <v>30.568287899833059</v>
          </cell>
          <cell r="AJ4">
            <v>40.551813287448958</v>
          </cell>
          <cell r="AK4">
            <v>21.712839735431864</v>
          </cell>
          <cell r="AL4">
            <v>24.776716370162809</v>
          </cell>
          <cell r="AM4">
            <v>26.896392442341689</v>
          </cell>
          <cell r="AN4">
            <v>25.816605836499022</v>
          </cell>
          <cell r="AO4">
            <v>25.296715220704773</v>
          </cell>
          <cell r="AP4">
            <v>13.714853527113501</v>
          </cell>
          <cell r="AQ4">
            <v>8.9160132475647913</v>
          </cell>
        </row>
        <row r="5">
          <cell r="B5">
            <v>40.515697838223112</v>
          </cell>
          <cell r="C5">
            <v>34.589229856631221</v>
          </cell>
          <cell r="D5">
            <v>13.915352085122723</v>
          </cell>
          <cell r="E5">
            <v>12.636965815413081</v>
          </cell>
          <cell r="F5">
            <v>17.46402312969753</v>
          </cell>
          <cell r="G5">
            <v>15.144248148605987</v>
          </cell>
          <cell r="H5">
            <v>29.905870665625738</v>
          </cell>
          <cell r="I5">
            <v>16.741988706958626</v>
          </cell>
          <cell r="J5">
            <v>16.413123670545087</v>
          </cell>
          <cell r="K5">
            <v>15.121803471933376</v>
          </cell>
          <cell r="L5">
            <v>14.199026098317139</v>
          </cell>
          <cell r="M5">
            <v>18.699543055882163</v>
          </cell>
          <cell r="N5">
            <v>9.9153593504145352</v>
          </cell>
          <cell r="O5">
            <v>6.5593904484277017</v>
          </cell>
          <cell r="P5">
            <v>24.92896254462465</v>
          </cell>
          <cell r="Q5">
            <v>18.104983709090835</v>
          </cell>
          <cell r="R5">
            <v>20.678568813539695</v>
          </cell>
          <cell r="S5">
            <v>9.5137413715407657</v>
          </cell>
          <cell r="T5">
            <v>10.593807890924426</v>
          </cell>
          <cell r="U5">
            <v>6.6809374143294491</v>
          </cell>
          <cell r="V5">
            <v>12.929118318372357</v>
          </cell>
          <cell r="W5">
            <v>7.4890910529813688</v>
          </cell>
          <cell r="X5">
            <v>4.9933770545739131</v>
          </cell>
          <cell r="Y5">
            <v>15.069635375589819</v>
          </cell>
          <cell r="Z5">
            <v>7.8617677773987094</v>
          </cell>
          <cell r="AA5">
            <v>9.6749537220773085</v>
          </cell>
          <cell r="AB5">
            <v>3.0530820265127985</v>
          </cell>
          <cell r="AC5">
            <v>3.9066783685744544</v>
          </cell>
          <cell r="AD5">
            <v>40.501243248423705</v>
          </cell>
          <cell r="AE5">
            <v>42.2945554110971</v>
          </cell>
          <cell r="AF5">
            <v>32.332778881462801</v>
          </cell>
          <cell r="AG5">
            <v>24.571933620428752</v>
          </cell>
          <cell r="AH5">
            <v>17.76083353467844</v>
          </cell>
          <cell r="AI5">
            <v>23.622730622950822</v>
          </cell>
          <cell r="AJ5">
            <v>30.144276682219417</v>
          </cell>
          <cell r="AK5">
            <v>16.432285279949557</v>
          </cell>
          <cell r="AL5">
            <v>16.311426715006309</v>
          </cell>
          <cell r="AM5">
            <v>20.468740472887774</v>
          </cell>
          <cell r="AN5">
            <v>19.118946839848679</v>
          </cell>
          <cell r="AO5">
            <v>24.557562317780583</v>
          </cell>
          <cell r="AP5">
            <v>10.354813022698609</v>
          </cell>
          <cell r="AQ5">
            <v>9.6793566519546044</v>
          </cell>
        </row>
        <row r="6">
          <cell r="B6">
            <v>46.233778871991866</v>
          </cell>
          <cell r="C6">
            <v>45.709190326109244</v>
          </cell>
          <cell r="D6">
            <v>40.213483031670719</v>
          </cell>
          <cell r="E6">
            <v>32.169374775508139</v>
          </cell>
          <cell r="F6">
            <v>25.972878829037583</v>
          </cell>
          <cell r="G6">
            <v>28.652986577690854</v>
          </cell>
          <cell r="H6">
            <v>39.719751959047201</v>
          </cell>
          <cell r="I6">
            <v>21.179022086633847</v>
          </cell>
          <cell r="J6">
            <v>21.226344083675585</v>
          </cell>
          <cell r="K6">
            <v>33.083430013453189</v>
          </cell>
          <cell r="L6">
            <v>29.411998089973583</v>
          </cell>
          <cell r="M6">
            <v>26.780784724280611</v>
          </cell>
          <cell r="N6">
            <v>19.33659148635186</v>
          </cell>
          <cell r="O6">
            <v>19.426869932876784</v>
          </cell>
          <cell r="P6">
            <v>24.346897903558059</v>
          </cell>
          <cell r="Q6">
            <v>31.492170446222406</v>
          </cell>
          <cell r="R6">
            <v>30.15697462211892</v>
          </cell>
          <cell r="S6">
            <v>15.844699705624441</v>
          </cell>
          <cell r="T6">
            <v>25.504088804803388</v>
          </cell>
          <cell r="U6">
            <v>26.38948328596425</v>
          </cell>
          <cell r="V6">
            <v>41.670672743816816</v>
          </cell>
          <cell r="W6">
            <v>23.622492294951041</v>
          </cell>
          <cell r="X6">
            <v>22.123478259310044</v>
          </cell>
          <cell r="Y6">
            <v>17.055379141820236</v>
          </cell>
          <cell r="Z6">
            <v>22.275725229335599</v>
          </cell>
          <cell r="AA6">
            <v>13.896250387448728</v>
          </cell>
          <cell r="AB6">
            <v>8.664642036608452</v>
          </cell>
          <cell r="AC6">
            <v>6.2057186633389536</v>
          </cell>
          <cell r="AD6">
            <v>34.729910399155678</v>
          </cell>
          <cell r="AE6">
            <v>37.366728856292021</v>
          </cell>
          <cell r="AF6">
            <v>24.446326760233362</v>
          </cell>
          <cell r="AG6">
            <v>19.654585716640742</v>
          </cell>
          <cell r="AH6">
            <v>15.117143856288711</v>
          </cell>
          <cell r="AI6">
            <v>22.734621001398107</v>
          </cell>
          <cell r="AJ6">
            <v>38.207924150925351</v>
          </cell>
          <cell r="AK6">
            <v>17.970464955193997</v>
          </cell>
          <cell r="AL6">
            <v>16.741399141490756</v>
          </cell>
          <cell r="AM6">
            <v>20.013281910767837</v>
          </cell>
          <cell r="AN6">
            <v>23.620678809624689</v>
          </cell>
          <cell r="AO6">
            <v>20.960599709338329</v>
          </cell>
          <cell r="AP6">
            <v>8.8332311201910798</v>
          </cell>
          <cell r="AQ6">
            <v>9.9758139478968886</v>
          </cell>
        </row>
        <row r="7">
          <cell r="B7">
            <v>49.79862256441627</v>
          </cell>
          <cell r="C7">
            <v>60.942411422977095</v>
          </cell>
          <cell r="D7">
            <v>49.013489169837761</v>
          </cell>
          <cell r="E7">
            <v>32.094553970966544</v>
          </cell>
          <cell r="F7">
            <v>27.747140602734195</v>
          </cell>
          <cell r="G7">
            <v>38.232636255378239</v>
          </cell>
          <cell r="H7">
            <v>57.392224214919175</v>
          </cell>
          <cell r="I7">
            <v>22.1775970961878</v>
          </cell>
          <cell r="J7">
            <v>26.616078263725441</v>
          </cell>
          <cell r="K7">
            <v>38.424234399599158</v>
          </cell>
          <cell r="L7">
            <v>21.205776674855908</v>
          </cell>
          <cell r="M7">
            <v>21.458174289292899</v>
          </cell>
          <cell r="N7">
            <v>12.840313161981809</v>
          </cell>
          <cell r="O7">
            <v>9.0551443036893318</v>
          </cell>
          <cell r="P7">
            <v>58.047645293722418</v>
          </cell>
          <cell r="Q7">
            <v>58.892228057388266</v>
          </cell>
          <cell r="R7">
            <v>38.740146770622488</v>
          </cell>
          <cell r="S7">
            <v>25.586904371360159</v>
          </cell>
          <cell r="T7">
            <v>15.929966839060308</v>
          </cell>
          <cell r="U7">
            <v>32.574891524802183</v>
          </cell>
          <cell r="V7">
            <v>63.495046922988486</v>
          </cell>
          <cell r="W7">
            <v>19.760255943003955</v>
          </cell>
          <cell r="X7">
            <v>25.249975732459419</v>
          </cell>
          <cell r="Y7">
            <v>37.434452242860026</v>
          </cell>
          <cell r="Z7">
            <v>23.903010498241738</v>
          </cell>
          <cell r="AA7">
            <v>27.1230399886553</v>
          </cell>
          <cell r="AB7">
            <v>14.351652170114839</v>
          </cell>
          <cell r="AC7">
            <v>3.2147238385208978</v>
          </cell>
          <cell r="AD7">
            <v>46.119810039779118</v>
          </cell>
          <cell r="AE7">
            <v>51.669802438871727</v>
          </cell>
          <cell r="AF7">
            <v>35.707789818631966</v>
          </cell>
          <cell r="AG7">
            <v>30.063631204648505</v>
          </cell>
          <cell r="AH7">
            <v>18.16730379396655</v>
          </cell>
          <cell r="AI7">
            <v>30.220753672452648</v>
          </cell>
          <cell r="AJ7">
            <v>50.132249355964284</v>
          </cell>
          <cell r="AK7">
            <v>24.143175966536891</v>
          </cell>
          <cell r="AL7">
            <v>27.22574049000513</v>
          </cell>
          <cell r="AM7">
            <v>31.588593423154528</v>
          </cell>
          <cell r="AN7">
            <v>21.758480985907656</v>
          </cell>
          <cell r="AO7">
            <v>27.91939768430148</v>
          </cell>
          <cell r="AP7">
            <v>11.68639554014651</v>
          </cell>
          <cell r="AQ7">
            <v>5.6492536634785822</v>
          </cell>
        </row>
        <row r="8">
          <cell r="B8">
            <v>27.471324490675585</v>
          </cell>
          <cell r="C8">
            <v>35.772054090105861</v>
          </cell>
          <cell r="D8">
            <v>31.131020030439256</v>
          </cell>
          <cell r="E8">
            <v>28.53013166522685</v>
          </cell>
          <cell r="F8">
            <v>15.685299725981253</v>
          </cell>
          <cell r="G8">
            <v>20.03036686208187</v>
          </cell>
          <cell r="H8">
            <v>27.422600332709159</v>
          </cell>
          <cell r="I8">
            <v>17.629859112154843</v>
          </cell>
          <cell r="J8">
            <v>20.905654348154659</v>
          </cell>
          <cell r="K8">
            <v>19.40450697066191</v>
          </cell>
          <cell r="L8">
            <v>30.558867605914013</v>
          </cell>
          <cell r="M8">
            <v>18.017874440182197</v>
          </cell>
          <cell r="N8">
            <v>9.0063428192902855</v>
          </cell>
          <cell r="O8">
            <v>5.7804139665528309</v>
          </cell>
          <cell r="P8">
            <v>54.295457855143916</v>
          </cell>
          <cell r="Q8">
            <v>46.44753613588756</v>
          </cell>
          <cell r="R8">
            <v>34.572995779181568</v>
          </cell>
          <cell r="S8">
            <v>31.875817573182331</v>
          </cell>
          <cell r="T8">
            <v>15.990709965342292</v>
          </cell>
          <cell r="U8">
            <v>31.189912947856115</v>
          </cell>
          <cell r="V8">
            <v>52.079053175040258</v>
          </cell>
          <cell r="W8">
            <v>24.507813287965487</v>
          </cell>
          <cell r="X8">
            <v>25.713560541702268</v>
          </cell>
          <cell r="Y8">
            <v>34.970169650627817</v>
          </cell>
          <cell r="Z8">
            <v>29.963025466652965</v>
          </cell>
          <cell r="AA8">
            <v>26.190300221905527</v>
          </cell>
          <cell r="AB8">
            <v>13.538887080519906</v>
          </cell>
          <cell r="AC8">
            <v>8.1810595166851456</v>
          </cell>
          <cell r="AD8">
            <v>41.913500075737311</v>
          </cell>
          <cell r="AE8">
            <v>41.888114084897722</v>
          </cell>
          <cell r="AF8">
            <v>31.301237477362147</v>
          </cell>
          <cell r="AG8">
            <v>21.383833894480055</v>
          </cell>
          <cell r="AH8">
            <v>17.880220925916333</v>
          </cell>
          <cell r="AI8">
            <v>30.705119807046525</v>
          </cell>
          <cell r="AJ8">
            <v>43.019611783482368</v>
          </cell>
          <cell r="AK8">
            <v>20.372397709368311</v>
          </cell>
          <cell r="AL8">
            <v>23.143497629407168</v>
          </cell>
          <cell r="AM8">
            <v>27.383112772482125</v>
          </cell>
          <cell r="AN8">
            <v>21.021367682963984</v>
          </cell>
          <cell r="AO8">
            <v>21.290936605547358</v>
          </cell>
          <cell r="AP8">
            <v>10.171081405038285</v>
          </cell>
          <cell r="AQ8">
            <v>8.45959705962537</v>
          </cell>
        </row>
        <row r="9">
          <cell r="B9">
            <v>42.004571574659792</v>
          </cell>
          <cell r="C9">
            <v>66.628419685333782</v>
          </cell>
          <cell r="D9">
            <v>52.493036749795408</v>
          </cell>
          <cell r="E9">
            <v>19.005986475893529</v>
          </cell>
          <cell r="F9">
            <v>13.945735363848822</v>
          </cell>
          <cell r="G9">
            <v>33.456350493548932</v>
          </cell>
          <cell r="H9">
            <v>50.08311035848886</v>
          </cell>
          <cell r="I9">
            <v>14.917911355117615</v>
          </cell>
          <cell r="J9">
            <v>8.2160020654599499</v>
          </cell>
          <cell r="K9">
            <v>28.372464058394119</v>
          </cell>
          <cell r="L9">
            <v>12.598843200119736</v>
          </cell>
          <cell r="M9">
            <v>2.4430707757077887</v>
          </cell>
          <cell r="N9">
            <v>0.567687473165155</v>
          </cell>
          <cell r="O9">
            <v>1.479636351221316</v>
          </cell>
          <cell r="P9">
            <v>55.799143732245241</v>
          </cell>
          <cell r="Q9">
            <v>63.624985246686464</v>
          </cell>
          <cell r="R9">
            <v>62.374455273246795</v>
          </cell>
          <cell r="S9">
            <v>47.266684924863867</v>
          </cell>
          <cell r="T9">
            <v>22.360950090168899</v>
          </cell>
          <cell r="U9">
            <v>30.993172484211073</v>
          </cell>
          <cell r="V9">
            <v>50.084807105796159</v>
          </cell>
          <cell r="W9">
            <v>45.428833627048164</v>
          </cell>
          <cell r="X9">
            <v>54.129700946735426</v>
          </cell>
          <cell r="Y9">
            <v>43.458299872394036</v>
          </cell>
          <cell r="Z9">
            <v>39.094953281067042</v>
          </cell>
          <cell r="AA9">
            <v>50.270195140037842</v>
          </cell>
          <cell r="AB9">
            <v>28.553505284547381</v>
          </cell>
          <cell r="AC9">
            <v>18.564597988641847</v>
          </cell>
          <cell r="AD9">
            <v>43.829298818886706</v>
          </cell>
          <cell r="AE9">
            <v>48.631268039273493</v>
          </cell>
          <cell r="AF9">
            <v>33.607096563734004</v>
          </cell>
          <cell r="AG9">
            <v>23.660909835353745</v>
          </cell>
          <cell r="AH9">
            <v>17.127392542167744</v>
          </cell>
          <cell r="AI9">
            <v>22.694272982980277</v>
          </cell>
          <cell r="AJ9">
            <v>34.168163921000357</v>
          </cell>
          <cell r="AK9">
            <v>21.666283267823133</v>
          </cell>
          <cell r="AL9">
            <v>22.568193995198957</v>
          </cell>
          <cell r="AM9">
            <v>24.549905331003778</v>
          </cell>
          <cell r="AN9">
            <v>27.609695598938842</v>
          </cell>
          <cell r="AO9">
            <v>25.556428181233393</v>
          </cell>
          <cell r="AP9">
            <v>12.137328357186204</v>
          </cell>
          <cell r="AQ9">
            <v>8.6777748610848402</v>
          </cell>
        </row>
        <row r="10">
          <cell r="B10">
            <v>30.078819537717671</v>
          </cell>
          <cell r="C10">
            <v>34.1008561141497</v>
          </cell>
          <cell r="D10">
            <v>29.652362189553539</v>
          </cell>
          <cell r="E10">
            <v>26.438657198524762</v>
          </cell>
          <cell r="F10">
            <v>5.5831482006679218</v>
          </cell>
          <cell r="G10">
            <v>19.754994964174184</v>
          </cell>
          <cell r="H10">
            <v>18.478062402473146</v>
          </cell>
          <cell r="I10">
            <v>8.7318668052034454</v>
          </cell>
          <cell r="J10">
            <v>2.4274553232649034</v>
          </cell>
          <cell r="K10">
            <v>12.883276089780171</v>
          </cell>
          <cell r="L10">
            <v>20.85148652192451</v>
          </cell>
          <cell r="M10">
            <v>7.3140111740306448</v>
          </cell>
          <cell r="N10">
            <v>1.605384026739773</v>
          </cell>
          <cell r="O10">
            <v>2.9862549809983592</v>
          </cell>
          <cell r="P10">
            <v>24.059085449290315</v>
          </cell>
          <cell r="Q10">
            <v>19.344063294615829</v>
          </cell>
          <cell r="R10">
            <v>15.934142286029832</v>
          </cell>
          <cell r="S10">
            <v>14.707352525441333</v>
          </cell>
          <cell r="T10">
            <v>24.939083700820273</v>
          </cell>
          <cell r="U10">
            <v>20.962253883862971</v>
          </cell>
          <cell r="V10">
            <v>40.143220890712008</v>
          </cell>
          <cell r="W10">
            <v>25.70868624331581</v>
          </cell>
          <cell r="X10">
            <v>24.988621443956056</v>
          </cell>
          <cell r="Y10">
            <v>28.728279755615649</v>
          </cell>
          <cell r="Z10">
            <v>33.039958297562812</v>
          </cell>
          <cell r="AA10">
            <v>27.807198469538484</v>
          </cell>
          <cell r="AB10">
            <v>16.803155234438908</v>
          </cell>
          <cell r="AC10">
            <v>20.854888143004064</v>
          </cell>
          <cell r="AD10">
            <v>23.58545990857786</v>
          </cell>
          <cell r="AE10">
            <v>20.367858977866526</v>
          </cell>
          <cell r="AF10">
            <v>16.526767859473718</v>
          </cell>
          <cell r="AG10">
            <v>15.251138024368283</v>
          </cell>
          <cell r="AH10">
            <v>13.596927405165346</v>
          </cell>
          <cell r="AI10">
            <v>15.534598485687951</v>
          </cell>
          <cell r="AJ10">
            <v>23.841544439653621</v>
          </cell>
          <cell r="AK10">
            <v>13.613943742849036</v>
          </cell>
          <cell r="AL10">
            <v>12.41946799393471</v>
          </cell>
          <cell r="AM10">
            <v>17.683484691891525</v>
          </cell>
          <cell r="AN10">
            <v>23.445962757739601</v>
          </cell>
          <cell r="AO10">
            <v>13.868060916148995</v>
          </cell>
          <cell r="AP10">
            <v>5.8749972915723596</v>
          </cell>
          <cell r="AQ10">
            <v>15.013703205049488</v>
          </cell>
        </row>
        <row r="11">
          <cell r="B11">
            <v>34.752338826495638</v>
          </cell>
          <cell r="C11">
            <v>47.273529030835597</v>
          </cell>
          <cell r="D11">
            <v>33.184576285429173</v>
          </cell>
          <cell r="E11">
            <v>23.270036891870035</v>
          </cell>
          <cell r="F11">
            <v>11.900987482118984</v>
          </cell>
          <cell r="G11">
            <v>17.818317257824223</v>
          </cell>
          <cell r="H11">
            <v>39.797437294869319</v>
          </cell>
          <cell r="I11">
            <v>14.392878012635787</v>
          </cell>
          <cell r="J11">
            <v>7.103801735190471</v>
          </cell>
          <cell r="K11">
            <v>28.971430373268696</v>
          </cell>
          <cell r="L11">
            <v>14.431239234898129</v>
          </cell>
          <cell r="M11">
            <v>12.337598110713031</v>
          </cell>
          <cell r="N11">
            <v>2.2484398011551918</v>
          </cell>
          <cell r="O11">
            <v>8.1764571224147833</v>
          </cell>
          <cell r="P11">
            <v>29.249639343140281</v>
          </cell>
          <cell r="Q11">
            <v>26.162867462566158</v>
          </cell>
          <cell r="R11">
            <v>23.930161600640446</v>
          </cell>
          <cell r="S11">
            <v>13.629215786265615</v>
          </cell>
          <cell r="T11">
            <v>24.974063701692806</v>
          </cell>
          <cell r="U11">
            <v>25.249386679973735</v>
          </cell>
          <cell r="V11">
            <v>37.966342783763238</v>
          </cell>
          <cell r="W11">
            <v>27.95412862694014</v>
          </cell>
          <cell r="X11">
            <v>16.244864268757873</v>
          </cell>
          <cell r="Y11">
            <v>28.740040386836213</v>
          </cell>
          <cell r="Z11">
            <v>16.773639328554122</v>
          </cell>
          <cell r="AA11">
            <v>20.343484109359185</v>
          </cell>
          <cell r="AB11">
            <v>10.696121245220576</v>
          </cell>
          <cell r="AC11">
            <v>5.5644810005433349</v>
          </cell>
          <cell r="AD11">
            <v>28.786321270272662</v>
          </cell>
          <cell r="AE11">
            <v>33.069660515561324</v>
          </cell>
          <cell r="AF11">
            <v>26.170329205993255</v>
          </cell>
          <cell r="AG11">
            <v>14.383173094716446</v>
          </cell>
          <cell r="AH11">
            <v>15.812765795671165</v>
          </cell>
          <cell r="AI11">
            <v>28.269208200673102</v>
          </cell>
          <cell r="AJ11">
            <v>33.497239684874664</v>
          </cell>
          <cell r="AK11">
            <v>17.229431140684891</v>
          </cell>
          <cell r="AL11">
            <v>7.8789159597766858</v>
          </cell>
          <cell r="AM11">
            <v>23.465815457778451</v>
          </cell>
          <cell r="AN11">
            <v>10.670326117065047</v>
          </cell>
          <cell r="AO11">
            <v>7.4400428895963611</v>
          </cell>
          <cell r="AP11">
            <v>5.4644021420879838</v>
          </cell>
          <cell r="AQ11">
            <v>2.1488285342352906</v>
          </cell>
        </row>
        <row r="12">
          <cell r="B12">
            <v>36.659766231190304</v>
          </cell>
          <cell r="C12">
            <v>43.533337413688741</v>
          </cell>
          <cell r="D12">
            <v>26.557395045237982</v>
          </cell>
          <cell r="E12">
            <v>18.427911611883026</v>
          </cell>
          <cell r="F12">
            <v>16.765417616545044</v>
          </cell>
          <cell r="G12">
            <v>25.548545287691088</v>
          </cell>
          <cell r="H12">
            <v>53.409771215234393</v>
          </cell>
          <cell r="I12">
            <v>10.534634687346788</v>
          </cell>
          <cell r="J12">
            <v>16.360519336122788</v>
          </cell>
          <cell r="K12">
            <v>31.494506567573289</v>
          </cell>
          <cell r="L12">
            <v>12.726185062826257</v>
          </cell>
          <cell r="M12">
            <v>8.7079522296200551</v>
          </cell>
          <cell r="N12">
            <v>6.4107283675662039</v>
          </cell>
          <cell r="O12">
            <v>4.8774023949569854</v>
          </cell>
          <cell r="P12">
            <v>40.886155439872553</v>
          </cell>
          <cell r="Q12">
            <v>49.864052583446139</v>
          </cell>
          <cell r="R12">
            <v>40.366606616258494</v>
          </cell>
          <cell r="S12">
            <v>23.522348622664836</v>
          </cell>
          <cell r="T12">
            <v>17.808567807289627</v>
          </cell>
          <cell r="U12">
            <v>19.345562708921651</v>
          </cell>
          <cell r="V12">
            <v>55.508318941265642</v>
          </cell>
          <cell r="W12">
            <v>13.912859832718944</v>
          </cell>
          <cell r="X12">
            <v>14.816884583900547</v>
          </cell>
          <cell r="Y12">
            <v>29.416624340451353</v>
          </cell>
          <cell r="Z12">
            <v>14.526116039693187</v>
          </cell>
          <cell r="AA12">
            <v>10.830033389366143</v>
          </cell>
          <cell r="AB12">
            <v>3.994576050641145</v>
          </cell>
          <cell r="AC12">
            <v>4.1793714292938047</v>
          </cell>
          <cell r="AD12">
            <v>36.627235296565651</v>
          </cell>
          <cell r="AE12">
            <v>42.773350433160722</v>
          </cell>
          <cell r="AF12">
            <v>31.433085440292775</v>
          </cell>
          <cell r="AG12">
            <v>22.018415921688238</v>
          </cell>
          <cell r="AH12">
            <v>20.145162321764456</v>
          </cell>
          <cell r="AI12">
            <v>22.368144031810562</v>
          </cell>
          <cell r="AJ12">
            <v>46.765202468860259</v>
          </cell>
          <cell r="AK12">
            <v>16.214027679620312</v>
          </cell>
          <cell r="AL12">
            <v>15.123009739948195</v>
          </cell>
          <cell r="AM12">
            <v>25.969737693676038</v>
          </cell>
          <cell r="AN12">
            <v>13.49261925248638</v>
          </cell>
          <cell r="AO12">
            <v>15.950741075613914</v>
          </cell>
          <cell r="AP12">
            <v>6.7481324367559949</v>
          </cell>
          <cell r="AQ12">
            <v>8.2335018451207471</v>
          </cell>
        </row>
        <row r="13">
          <cell r="B13">
            <v>36.023850259382137</v>
          </cell>
          <cell r="C13">
            <v>45.971444663374363</v>
          </cell>
          <cell r="D13">
            <v>27.232894097661863</v>
          </cell>
          <cell r="E13">
            <v>18.249495291547021</v>
          </cell>
          <cell r="F13">
            <v>28.558697760042957</v>
          </cell>
          <cell r="G13">
            <v>37.58171963299916</v>
          </cell>
          <cell r="H13">
            <v>51.649614474964331</v>
          </cell>
          <cell r="I13">
            <v>27.617265180329969</v>
          </cell>
          <cell r="J13">
            <v>14.179649093918817</v>
          </cell>
          <cell r="K13">
            <v>34.996675907414144</v>
          </cell>
          <cell r="L13">
            <v>26.622616463945743</v>
          </cell>
          <cell r="M13">
            <v>17.426932642246147</v>
          </cell>
          <cell r="N13">
            <v>10.750994572808029</v>
          </cell>
          <cell r="O13">
            <v>9.6673220331337788</v>
          </cell>
          <cell r="P13">
            <v>21.322239133811255</v>
          </cell>
          <cell r="Q13">
            <v>22.982007110478857</v>
          </cell>
          <cell r="R13">
            <v>25.438981763573061</v>
          </cell>
          <cell r="S13">
            <v>5.8047982287783029</v>
          </cell>
          <cell r="T13">
            <v>29.506807154882935</v>
          </cell>
          <cell r="U13">
            <v>31.332175674294415</v>
          </cell>
          <cell r="V13">
            <v>43.561008839202252</v>
          </cell>
          <cell r="W13">
            <v>20.049433719873971</v>
          </cell>
          <cell r="X13">
            <v>13.50580036374871</v>
          </cell>
          <cell r="Y13">
            <v>23.536620479600096</v>
          </cell>
          <cell r="Z13">
            <v>13.472465831610547</v>
          </cell>
          <cell r="AA13">
            <v>10.923158322904534</v>
          </cell>
          <cell r="AB13">
            <v>1.7595345932259798</v>
          </cell>
          <cell r="AC13">
            <v>4.4262608634735043</v>
          </cell>
          <cell r="AD13">
            <v>20.379913564749984</v>
          </cell>
          <cell r="AE13">
            <v>26.629732548729312</v>
          </cell>
          <cell r="AF13">
            <v>21.287426419702456</v>
          </cell>
          <cell r="AG13">
            <v>11.689099889452295</v>
          </cell>
          <cell r="AH13">
            <v>24.450813186441174</v>
          </cell>
          <cell r="AI13">
            <v>23.895096104951261</v>
          </cell>
          <cell r="AJ13">
            <v>34.620066101674205</v>
          </cell>
          <cell r="AK13">
            <v>24.873590039714642</v>
          </cell>
          <cell r="AL13">
            <v>13.260380345806549</v>
          </cell>
          <cell r="AM13">
            <v>20.188097850136959</v>
          </cell>
          <cell r="AN13">
            <v>21.32542991514304</v>
          </cell>
          <cell r="AO13">
            <v>19.551719310244437</v>
          </cell>
          <cell r="AP13">
            <v>7.6870366848210265</v>
          </cell>
          <cell r="AQ13">
            <v>10.097706112196562</v>
          </cell>
        </row>
        <row r="14">
          <cell r="B14">
            <v>40.29404286925574</v>
          </cell>
          <cell r="C14">
            <v>44.538491160042355</v>
          </cell>
          <cell r="D14">
            <v>25.625085587677106</v>
          </cell>
          <cell r="E14">
            <v>21.286711787017136</v>
          </cell>
          <cell r="F14">
            <v>29.518107194011993</v>
          </cell>
          <cell r="G14">
            <v>35.398183765101642</v>
          </cell>
          <cell r="H14">
            <v>45.449498111419736</v>
          </cell>
          <cell r="I14">
            <v>8.9417095048103548</v>
          </cell>
          <cell r="J14">
            <v>21.646718387497838</v>
          </cell>
          <cell r="K14">
            <v>30.488055670092535</v>
          </cell>
          <cell r="L14">
            <v>9.0573629228629855</v>
          </cell>
          <cell r="M14">
            <v>4.9376946718446577</v>
          </cell>
          <cell r="N14">
            <v>4.8029628124348971</v>
          </cell>
          <cell r="O14">
            <v>4.2577636972773805</v>
          </cell>
          <cell r="P14">
            <v>19.8517645193206</v>
          </cell>
          <cell r="Q14">
            <v>18.073698054890272</v>
          </cell>
          <cell r="R14">
            <v>26.232890228234819</v>
          </cell>
          <cell r="S14">
            <v>17.140462948413724</v>
          </cell>
          <cell r="T14">
            <v>28.436832502469571</v>
          </cell>
          <cell r="U14">
            <v>35.96198532791233</v>
          </cell>
          <cell r="V14">
            <v>51.368251574181855</v>
          </cell>
          <cell r="W14">
            <v>25.932805012294203</v>
          </cell>
          <cell r="X14">
            <v>2.4837123346487702</v>
          </cell>
          <cell r="Y14">
            <v>30.888208595900853</v>
          </cell>
          <cell r="Z14">
            <v>2.5374828369891227</v>
          </cell>
          <cell r="AA14">
            <v>18.474867080146911</v>
          </cell>
          <cell r="AB14">
            <v>16.362759677591722</v>
          </cell>
          <cell r="AC14">
            <v>0.67692865425202864</v>
          </cell>
          <cell r="AD14">
            <v>19.249627200480603</v>
          </cell>
          <cell r="AE14">
            <v>21.719656598008925</v>
          </cell>
          <cell r="AF14">
            <v>26.179531277033984</v>
          </cell>
          <cell r="AG14">
            <v>22.474275712324069</v>
          </cell>
          <cell r="AH14">
            <v>15.153621232406453</v>
          </cell>
          <cell r="AI14">
            <v>21.557797940267765</v>
          </cell>
          <cell r="AJ14">
            <v>28.6199312066598</v>
          </cell>
          <cell r="AK14">
            <v>8.6732449931342277</v>
          </cell>
          <cell r="AL14">
            <v>9.0289389323721263</v>
          </cell>
          <cell r="AM14">
            <v>18.731386187778924</v>
          </cell>
          <cell r="AN14">
            <v>3.9186703827669067</v>
          </cell>
          <cell r="AO14">
            <v>6.1037731204943357</v>
          </cell>
          <cell r="AP14">
            <v>6.2157340473738412</v>
          </cell>
          <cell r="AQ14">
            <v>2.9498707723995881</v>
          </cell>
        </row>
        <row r="15">
          <cell r="B15">
            <v>27.245744720138738</v>
          </cell>
          <cell r="C15">
            <v>27.69032930932115</v>
          </cell>
          <cell r="D15">
            <v>24.543402792156574</v>
          </cell>
          <cell r="E15">
            <v>13.623193727654218</v>
          </cell>
          <cell r="F15">
            <v>13.416630480178213</v>
          </cell>
          <cell r="G15">
            <v>18.91113370364673</v>
          </cell>
          <cell r="H15">
            <v>34.787307907534931</v>
          </cell>
          <cell r="I15">
            <v>7.6607427775582035</v>
          </cell>
          <cell r="J15">
            <v>7.6567660287163841</v>
          </cell>
          <cell r="K15">
            <v>17.462028473621167</v>
          </cell>
          <cell r="L15">
            <v>14.606941918301505</v>
          </cell>
          <cell r="M15">
            <v>11.820668113288937</v>
          </cell>
          <cell r="N15">
            <v>4.4471630992384057</v>
          </cell>
          <cell r="O15">
            <v>3.6611596958020036</v>
          </cell>
          <cell r="P15">
            <v>40.099360230302807</v>
          </cell>
          <cell r="Q15">
            <v>43.302989295657298</v>
          </cell>
          <cell r="R15">
            <v>26.161989993940615</v>
          </cell>
          <cell r="S15">
            <v>26.013466634100308</v>
          </cell>
          <cell r="T15">
            <v>11.147690697347659</v>
          </cell>
          <cell r="U15">
            <v>26.224819754856021</v>
          </cell>
          <cell r="V15">
            <v>40.598919829288029</v>
          </cell>
          <cell r="W15">
            <v>20.777332573110026</v>
          </cell>
          <cell r="X15">
            <v>18.188590965929642</v>
          </cell>
          <cell r="Y15">
            <v>25.845905048392559</v>
          </cell>
          <cell r="Z15">
            <v>23.101740236345453</v>
          </cell>
          <cell r="AA15">
            <v>24.562609571713693</v>
          </cell>
          <cell r="AB15">
            <v>8.8717788216879434</v>
          </cell>
          <cell r="AC15">
            <v>4.970134136331259</v>
          </cell>
          <cell r="AD15">
            <v>36.422868859981563</v>
          </cell>
          <cell r="AE15">
            <v>37.035468531189181</v>
          </cell>
          <cell r="AF15">
            <v>20.015373903001123</v>
          </cell>
          <cell r="AG15">
            <v>16.558812736351531</v>
          </cell>
          <cell r="AH15">
            <v>19.065410178223914</v>
          </cell>
          <cell r="AI15">
            <v>20.790778949605656</v>
          </cell>
          <cell r="AJ15">
            <v>32.800424053057455</v>
          </cell>
          <cell r="AK15">
            <v>16.078949392092596</v>
          </cell>
          <cell r="AL15">
            <v>15.490497266209161</v>
          </cell>
          <cell r="AM15">
            <v>22.249924402847483</v>
          </cell>
          <cell r="AN15">
            <v>20.401261311584555</v>
          </cell>
          <cell r="AO15">
            <v>17.085819395677561</v>
          </cell>
          <cell r="AP15">
            <v>11.031148984943153</v>
          </cell>
          <cell r="AQ15">
            <v>5.5039970628905062</v>
          </cell>
        </row>
        <row r="16">
          <cell r="B16">
            <v>57.139030532980016</v>
          </cell>
          <cell r="C16">
            <v>56.317096568083777</v>
          </cell>
          <cell r="D16">
            <v>49.205524489596698</v>
          </cell>
          <cell r="E16">
            <v>63.09990798273558</v>
          </cell>
          <cell r="F16">
            <v>8.4481717721387959</v>
          </cell>
          <cell r="G16">
            <v>8.226531456618142</v>
          </cell>
          <cell r="H16">
            <v>38.369053136122936</v>
          </cell>
          <cell r="I16">
            <v>13.390797956377964</v>
          </cell>
          <cell r="J16">
            <v>21.788579791702418</v>
          </cell>
          <cell r="K16">
            <v>42.799217107293444</v>
          </cell>
          <cell r="L16">
            <v>27.710823441154346</v>
          </cell>
          <cell r="M16">
            <v>15.732685617782623</v>
          </cell>
          <cell r="N16">
            <v>13.902732653136262</v>
          </cell>
          <cell r="O16">
            <v>7.5572317311427755</v>
          </cell>
          <cell r="P16">
            <v>61.655175636076706</v>
          </cell>
          <cell r="Q16">
            <v>59.311906281063088</v>
          </cell>
          <cell r="R16">
            <v>63.072189171580163</v>
          </cell>
          <cell r="S16">
            <v>64.839821818196626</v>
          </cell>
          <cell r="T16">
            <v>19.450075173845121</v>
          </cell>
          <cell r="U16">
            <v>19.333449562528543</v>
          </cell>
          <cell r="V16">
            <v>42.4935803382998</v>
          </cell>
          <cell r="W16">
            <v>10.409183914262579</v>
          </cell>
          <cell r="X16">
            <v>10.146643844996847</v>
          </cell>
          <cell r="Y16">
            <v>19.149868991751379</v>
          </cell>
          <cell r="Z16">
            <v>48.259050461729352</v>
          </cell>
          <cell r="AA16">
            <v>31.91378663876635</v>
          </cell>
          <cell r="AB16">
            <v>6.806758017274861</v>
          </cell>
          <cell r="AC16">
            <v>27.114456429659366</v>
          </cell>
          <cell r="AD16">
            <v>42.076880251641136</v>
          </cell>
          <cell r="AE16">
            <v>55.894653008752741</v>
          </cell>
          <cell r="AF16">
            <v>50.243533807439832</v>
          </cell>
          <cell r="AG16">
            <v>48.00277450765865</v>
          </cell>
          <cell r="AH16">
            <v>17.472763862144422</v>
          </cell>
          <cell r="AI16">
            <v>23.034690071115975</v>
          </cell>
          <cell r="AJ16">
            <v>48.651393708971554</v>
          </cell>
          <cell r="AK16">
            <v>20.112912658643324</v>
          </cell>
          <cell r="AL16">
            <v>14.944758331509849</v>
          </cell>
          <cell r="AM16">
            <v>29.036450640043761</v>
          </cell>
          <cell r="AN16">
            <v>52.265247592997824</v>
          </cell>
          <cell r="AO16">
            <v>24.338312664113786</v>
          </cell>
          <cell r="AP16">
            <v>4.5668664715536114</v>
          </cell>
          <cell r="AQ16">
            <v>8.3692242177242893</v>
          </cell>
        </row>
        <row r="17">
          <cell r="B17">
            <v>32.441668446142764</v>
          </cell>
          <cell r="C17">
            <v>37.552052411720915</v>
          </cell>
          <cell r="D17">
            <v>20.624434063465706</v>
          </cell>
          <cell r="E17">
            <v>12.866991663072639</v>
          </cell>
          <cell r="F17">
            <v>20.198652246783823</v>
          </cell>
          <cell r="G17">
            <v>29.15286031725276</v>
          </cell>
          <cell r="H17">
            <v>40.840078366163134</v>
          </cell>
          <cell r="I17">
            <v>9.0275546659266297</v>
          </cell>
          <cell r="J17">
            <v>15.376829762081471</v>
          </cell>
          <cell r="K17">
            <v>20.739990902925349</v>
          </cell>
          <cell r="L17">
            <v>9.9714469146971076</v>
          </cell>
          <cell r="M17">
            <v>9.73242268117896</v>
          </cell>
          <cell r="N17">
            <v>1.6174919320284094</v>
          </cell>
          <cell r="O17">
            <v>12.537769429283429</v>
          </cell>
          <cell r="P17">
            <v>42.717264588928842</v>
          </cell>
          <cell r="Q17">
            <v>48.417661063441457</v>
          </cell>
          <cell r="R17">
            <v>29.52586857851735</v>
          </cell>
          <cell r="S17">
            <v>29.187228938055231</v>
          </cell>
          <cell r="T17">
            <v>14.479886057454367</v>
          </cell>
          <cell r="U17">
            <v>36.05612292429938</v>
          </cell>
          <cell r="V17">
            <v>42.840136504724725</v>
          </cell>
          <cell r="W17">
            <v>24.611430523408469</v>
          </cell>
          <cell r="X17">
            <v>16.859730238402278</v>
          </cell>
          <cell r="Y17">
            <v>19.61858992723894</v>
          </cell>
          <cell r="Z17">
            <v>3.6406282783513997</v>
          </cell>
          <cell r="AA17">
            <v>7.8517333316833362</v>
          </cell>
          <cell r="AB17">
            <v>3.254232885522061</v>
          </cell>
          <cell r="AC17">
            <v>6.1220714989687899</v>
          </cell>
          <cell r="AD17">
            <v>30.933969719783434</v>
          </cell>
          <cell r="AE17">
            <v>34.645986677604007</v>
          </cell>
          <cell r="AF17">
            <v>25.144454201350253</v>
          </cell>
          <cell r="AG17">
            <v>19.817206278599702</v>
          </cell>
          <cell r="AH17">
            <v>13.366729363161229</v>
          </cell>
          <cell r="AI17">
            <v>27.347911256650914</v>
          </cell>
          <cell r="AJ17">
            <v>34.924963749230074</v>
          </cell>
          <cell r="AK17">
            <v>16.240614018974309</v>
          </cell>
          <cell r="AL17">
            <v>13.553248252764103</v>
          </cell>
          <cell r="AM17">
            <v>17.539251593254633</v>
          </cell>
          <cell r="AN17">
            <v>10.212780927982488</v>
          </cell>
          <cell r="AO17">
            <v>10.238097718006928</v>
          </cell>
          <cell r="AP17">
            <v>3.4385010509244291</v>
          </cell>
          <cell r="AQ17">
            <v>5.0810377384316805</v>
          </cell>
        </row>
        <row r="18">
          <cell r="B18">
            <v>39.941977843130786</v>
          </cell>
          <cell r="C18">
            <v>49.907505295081464</v>
          </cell>
          <cell r="D18">
            <v>39.236105440056001</v>
          </cell>
          <cell r="E18">
            <v>27.618262883124494</v>
          </cell>
          <cell r="F18">
            <v>16.988408651811998</v>
          </cell>
          <cell r="G18">
            <v>27.555079854160741</v>
          </cell>
          <cell r="H18">
            <v>36.961826454938155</v>
          </cell>
          <cell r="I18">
            <v>19.16022481244341</v>
          </cell>
          <cell r="J18">
            <v>17.097620451366613</v>
          </cell>
          <cell r="K18">
            <v>27.807181894525179</v>
          </cell>
          <cell r="L18">
            <v>23.236604270391979</v>
          </cell>
          <cell r="M18">
            <v>18.543107644030048</v>
          </cell>
          <cell r="N18">
            <v>10.156291453505057</v>
          </cell>
          <cell r="O18">
            <v>10.273736629972435</v>
          </cell>
          <cell r="P18">
            <v>38.725030093828792</v>
          </cell>
          <cell r="Q18">
            <v>40.144356031811462</v>
          </cell>
          <cell r="R18">
            <v>34.030783779599147</v>
          </cell>
          <cell r="S18">
            <v>24.35200700512225</v>
          </cell>
          <cell r="T18">
            <v>18.860547534798052</v>
          </cell>
          <cell r="U18">
            <v>24.876878803191151</v>
          </cell>
          <cell r="V18">
            <v>40.799395127902258</v>
          </cell>
          <cell r="W18">
            <v>21.690904084782492</v>
          </cell>
          <cell r="X18">
            <v>23.525400007403494</v>
          </cell>
          <cell r="Y18">
            <v>26.053546601358718</v>
          </cell>
          <cell r="Z18">
            <v>24.042775570933951</v>
          </cell>
          <cell r="AA18">
            <v>22.689471212959962</v>
          </cell>
          <cell r="AB18">
            <v>12.339047841158193</v>
          </cell>
          <cell r="AC18">
            <v>8.8128287577981421</v>
          </cell>
          <cell r="AD18">
            <v>37.585584502103835</v>
          </cell>
          <cell r="AE18">
            <v>40.331207058021306</v>
          </cell>
          <cell r="AF18">
            <v>27.299602438412567</v>
          </cell>
          <cell r="AG18">
            <v>20.740030869520695</v>
          </cell>
          <cell r="AH18">
            <v>16.011190446493835</v>
          </cell>
          <cell r="AI18">
            <v>24.822331610067856</v>
          </cell>
          <cell r="AJ18">
            <v>36.789594250321016</v>
          </cell>
          <cell r="AK18">
            <v>19.239418632126302</v>
          </cell>
          <cell r="AL18">
            <v>19.171827126015593</v>
          </cell>
          <cell r="AM18">
            <v>23.03499360657845</v>
          </cell>
          <cell r="AN18">
            <v>22.123276468064262</v>
          </cell>
          <cell r="AO18">
            <v>21.587277724630543</v>
          </cell>
          <cell r="AP18">
            <v>9.9325342032494888</v>
          </cell>
          <cell r="AQ18">
            <v>9.2693033893466552</v>
          </cell>
        </row>
        <row r="19">
          <cell r="B19">
            <v>34.650193537494332</v>
          </cell>
          <cell r="C19">
            <v>40.107750846731555</v>
          </cell>
          <cell r="D19">
            <v>26.77060854332165</v>
          </cell>
          <cell r="E19">
            <v>18.901257838453155</v>
          </cell>
          <cell r="F19">
            <v>17.515002797150693</v>
          </cell>
          <cell r="G19">
            <v>24.616637617354094</v>
          </cell>
          <cell r="H19">
            <v>44.194469788578296</v>
          </cell>
          <cell r="I19">
            <v>10.98904113435178</v>
          </cell>
          <cell r="J19">
            <v>13.644139841223812</v>
          </cell>
          <cell r="K19">
            <v>26.851528024261604</v>
          </cell>
          <cell r="L19">
            <v>13.878515100579675</v>
          </cell>
          <cell r="M19">
            <v>10.359118012325636</v>
          </cell>
          <cell r="N19">
            <v>5.0883363131903083</v>
          </cell>
          <cell r="O19">
            <v>6.3711943687490145</v>
          </cell>
          <cell r="P19">
            <v>35.677275859154612</v>
          </cell>
          <cell r="Q19">
            <v>39.701957323164052</v>
          </cell>
          <cell r="R19">
            <v>31.331477714267891</v>
          </cell>
          <cell r="S19">
            <v>21.744773102224919</v>
          </cell>
          <cell r="T19">
            <v>19.059699112787666</v>
          </cell>
          <cell r="U19">
            <v>26.916540738280929</v>
          </cell>
          <cell r="V19">
            <v>46.692065423366088</v>
          </cell>
          <cell r="W19">
            <v>19.943086580757129</v>
          </cell>
          <cell r="X19">
            <v>14.543874718021286</v>
          </cell>
          <cell r="Y19">
            <v>26.325519563621675</v>
          </cell>
          <cell r="Z19">
            <v>14.556146601519599</v>
          </cell>
          <cell r="AA19">
            <v>15.44638449063433</v>
          </cell>
          <cell r="AB19">
            <v>6.4243060555390512</v>
          </cell>
          <cell r="AC19">
            <v>4.8556431979553727</v>
          </cell>
          <cell r="AD19">
            <v>32.013590902875841</v>
          </cell>
          <cell r="AE19">
            <v>35.971856089094601</v>
          </cell>
          <cell r="AF19">
            <v>25.663109185783583</v>
          </cell>
          <cell r="AG19">
            <v>19.109992052452654</v>
          </cell>
          <cell r="AH19">
            <v>18.582018355665983</v>
          </cell>
          <cell r="AI19">
            <v>23.16713984536969</v>
          </cell>
          <cell r="AJ19">
            <v>37.060705985977826</v>
          </cell>
          <cell r="AK19">
            <v>16.533090834856338</v>
          </cell>
          <cell r="AL19">
            <v>13.667650654081912</v>
          </cell>
          <cell r="AM19">
            <v>22.438152651257965</v>
          </cell>
          <cell r="AN19">
            <v>15.917725332359081</v>
          </cell>
          <cell r="AO19">
            <v>14.553493421152011</v>
          </cell>
          <cell r="AP19">
            <v>7.5418093250422507</v>
          </cell>
          <cell r="AQ19">
            <v>6.2815225015669514</v>
          </cell>
        </row>
        <row r="21">
          <cell r="B21">
            <v>35.315468331460181</v>
          </cell>
          <cell r="C21">
            <v>40.390540242580883</v>
          </cell>
          <cell r="D21">
            <v>31.377342204119334</v>
          </cell>
          <cell r="E21">
            <v>19.580964293439891</v>
          </cell>
          <cell r="F21">
            <v>13.002247064007724</v>
          </cell>
          <cell r="G21">
            <v>21.66111614779653</v>
          </cell>
          <cell r="H21">
            <v>36.549870686434488</v>
          </cell>
          <cell r="I21">
            <v>12.607021386104861</v>
          </cell>
          <cell r="J21">
            <v>12.733869926500768</v>
          </cell>
          <cell r="K21">
            <v>29.341182827987357</v>
          </cell>
          <cell r="L21">
            <v>14.901676793540176</v>
          </cell>
          <cell r="M21">
            <v>11.944760977568896</v>
          </cell>
          <cell r="N21">
            <v>7.5780653786910097</v>
          </cell>
          <cell r="O21">
            <v>8.4313906733137234</v>
          </cell>
          <cell r="P21">
            <v>36.873129007583458</v>
          </cell>
          <cell r="Q21">
            <v>37.592437858200682</v>
          </cell>
          <cell r="R21">
            <v>35.540022611672804</v>
          </cell>
          <cell r="S21">
            <v>25.082708369841235</v>
          </cell>
          <cell r="T21">
            <v>15.272661261708967</v>
          </cell>
          <cell r="U21">
            <v>21.877140743825187</v>
          </cell>
          <cell r="V21">
            <v>37.957097748588495</v>
          </cell>
          <cell r="W21">
            <v>21.319200996764824</v>
          </cell>
          <cell r="X21">
            <v>19.701319786443118</v>
          </cell>
          <cell r="Y21">
            <v>26.195259869337999</v>
          </cell>
          <cell r="Z21">
            <v>11.543939216719828</v>
          </cell>
          <cell r="AA21">
            <v>20.875157342471862</v>
          </cell>
          <cell r="AB21">
            <v>7.8929250468273731</v>
          </cell>
          <cell r="AC21">
            <v>6.3926392378180612</v>
          </cell>
          <cell r="AD21">
            <v>37.898953549231997</v>
          </cell>
          <cell r="AE21">
            <v>37.881233550609075</v>
          </cell>
          <cell r="AF21">
            <v>29.266608402011833</v>
          </cell>
          <cell r="AG21">
            <v>22.73610075497453</v>
          </cell>
          <cell r="AH21">
            <v>13.031449741395557</v>
          </cell>
          <cell r="AI21">
            <v>17.714633995572857</v>
          </cell>
          <cell r="AJ21">
            <v>29.152068612980393</v>
          </cell>
          <cell r="AK21">
            <v>16.361616608172799</v>
          </cell>
          <cell r="AL21">
            <v>15.636473678571484</v>
          </cell>
          <cell r="AM21">
            <v>20.011770168584025</v>
          </cell>
          <cell r="AN21">
            <v>16.705078921834584</v>
          </cell>
          <cell r="AO21">
            <v>17.277255611878875</v>
          </cell>
          <cell r="AP21">
            <v>8.0852796515277934</v>
          </cell>
          <cell r="AQ21">
            <v>7.9710156893034592</v>
          </cell>
        </row>
        <row r="22">
          <cell r="B22">
            <v>39.910971812204586</v>
          </cell>
          <cell r="C22">
            <v>45.71722615025908</v>
          </cell>
          <cell r="D22">
            <v>33.034610356001167</v>
          </cell>
          <cell r="E22">
            <v>21.5047952756094</v>
          </cell>
          <cell r="F22">
            <v>15.511433859747367</v>
          </cell>
          <cell r="G22">
            <v>26.299195447440827</v>
          </cell>
          <cell r="H22">
            <v>44.188010568953516</v>
          </cell>
          <cell r="I22">
            <v>11.299330893158345</v>
          </cell>
          <cell r="J22">
            <v>18.427756205044158</v>
          </cell>
          <cell r="K22">
            <v>23.682840067980411</v>
          </cell>
          <cell r="L22">
            <v>16.615343441793062</v>
          </cell>
          <cell r="M22">
            <v>12.876584255788798</v>
          </cell>
          <cell r="N22">
            <v>4.0453425339744511</v>
          </cell>
          <cell r="O22">
            <v>6.9067846331489102</v>
          </cell>
          <cell r="P22">
            <v>36.496092170335672</v>
          </cell>
          <cell r="Q22">
            <v>37.931078753054706</v>
          </cell>
          <cell r="R22">
            <v>36.221097610362833</v>
          </cell>
          <cell r="S22">
            <v>27.370669633064988</v>
          </cell>
          <cell r="T22">
            <v>18.26133523705137</v>
          </cell>
          <cell r="U22">
            <v>27.531422807045523</v>
          </cell>
          <cell r="V22">
            <v>44.612427188757898</v>
          </cell>
          <cell r="W22">
            <v>19.409425332997102</v>
          </cell>
          <cell r="X22">
            <v>15.116074797783691</v>
          </cell>
          <cell r="Y22">
            <v>25.436671563594381</v>
          </cell>
          <cell r="Z22">
            <v>20.459581338549622</v>
          </cell>
          <cell r="AA22">
            <v>15.38666573218028</v>
          </cell>
          <cell r="AB22">
            <v>8.6730278564813528</v>
          </cell>
          <cell r="AC22">
            <v>6.0637338976397483</v>
          </cell>
          <cell r="AD22">
            <v>33.276549628803153</v>
          </cell>
          <cell r="AE22">
            <v>34.449900275115851</v>
          </cell>
          <cell r="AF22">
            <v>26.9861705737089</v>
          </cell>
          <cell r="AG22">
            <v>20.209475685611363</v>
          </cell>
          <cell r="AH22">
            <v>16.213535011182543</v>
          </cell>
          <cell r="AI22">
            <v>23.68892905181664</v>
          </cell>
          <cell r="AJ22">
            <v>35.925683273583232</v>
          </cell>
          <cell r="AK22">
            <v>15.087373397749197</v>
          </cell>
          <cell r="AL22">
            <v>14.512425893805709</v>
          </cell>
          <cell r="AM22">
            <v>21.586547940094285</v>
          </cell>
          <cell r="AN22">
            <v>18.305878722030698</v>
          </cell>
          <cell r="AO22">
            <v>17.241040660058893</v>
          </cell>
          <cell r="AP22">
            <v>8.1648387247108491</v>
          </cell>
          <cell r="AQ22">
            <v>7.4527010025168288</v>
          </cell>
        </row>
        <row r="23">
          <cell r="B23">
            <v>28.163635239694003</v>
          </cell>
          <cell r="C23">
            <v>40.722496500123881</v>
          </cell>
          <cell r="D23">
            <v>27.194457631620359</v>
          </cell>
          <cell r="E23">
            <v>25.783277113511961</v>
          </cell>
          <cell r="F23">
            <v>24.215634565113188</v>
          </cell>
          <cell r="G23">
            <v>28.994928409229786</v>
          </cell>
          <cell r="H23">
            <v>42.065333624361671</v>
          </cell>
          <cell r="I23">
            <v>17.329962637785332</v>
          </cell>
          <cell r="J23">
            <v>14.630901202716515</v>
          </cell>
          <cell r="K23">
            <v>23.973888916349225</v>
          </cell>
          <cell r="L23">
            <v>18.102112685403597</v>
          </cell>
          <cell r="M23">
            <v>13.132508663332858</v>
          </cell>
          <cell r="N23">
            <v>9.2689450099115707</v>
          </cell>
          <cell r="O23">
            <v>6.773450628957538</v>
          </cell>
          <cell r="P23">
            <v>34.078870164202741</v>
          </cell>
          <cell r="Q23">
            <v>34.400321291858283</v>
          </cell>
          <cell r="R23">
            <v>23.523843522299114</v>
          </cell>
          <cell r="S23">
            <v>17.749347068372749</v>
          </cell>
          <cell r="T23">
            <v>18.49626712592249</v>
          </cell>
          <cell r="U23">
            <v>27.453659486765396</v>
          </cell>
          <cell r="V23">
            <v>45.963119160272988</v>
          </cell>
          <cell r="W23">
            <v>21.101002782370077</v>
          </cell>
          <cell r="X23">
            <v>19.47101410030638</v>
          </cell>
          <cell r="Y23">
            <v>23.055600601826697</v>
          </cell>
          <cell r="Z23">
            <v>22.68215654597671</v>
          </cell>
          <cell r="AA23">
            <v>15.36749369678799</v>
          </cell>
          <cell r="AB23">
            <v>8.4292248512774304</v>
          </cell>
          <cell r="AC23">
            <v>5.091651891838894</v>
          </cell>
          <cell r="AD23">
            <v>32.173008521597993</v>
          </cell>
          <cell r="AE23">
            <v>40.212748702302484</v>
          </cell>
          <cell r="AF23">
            <v>25.480290831248347</v>
          </cell>
          <cell r="AG23">
            <v>19.72472834827532</v>
          </cell>
          <cell r="AH23">
            <v>18.572849577746567</v>
          </cell>
          <cell r="AI23">
            <v>27.036561463661396</v>
          </cell>
          <cell r="AJ23">
            <v>41.655641236190874</v>
          </cell>
          <cell r="AK23">
            <v>21.854358756422837</v>
          </cell>
          <cell r="AL23">
            <v>17.890355621888087</v>
          </cell>
          <cell r="AM23">
            <v>22.64546400960689</v>
          </cell>
          <cell r="AN23">
            <v>22.324094602414814</v>
          </cell>
          <cell r="AO23">
            <v>20.284007920853231</v>
          </cell>
          <cell r="AP23">
            <v>9.3993113626354319</v>
          </cell>
          <cell r="AQ23">
            <v>7.5041654293730371</v>
          </cell>
        </row>
        <row r="24">
          <cell r="B24">
            <v>42.506089912532488</v>
          </cell>
          <cell r="C24">
            <v>47.127659260916751</v>
          </cell>
          <cell r="D24">
            <v>25.037109213580582</v>
          </cell>
          <cell r="E24">
            <v>18.457479332013218</v>
          </cell>
          <cell r="F24">
            <v>24.431438766933567</v>
          </cell>
          <cell r="G24">
            <v>29.190085943941884</v>
          </cell>
          <cell r="H24">
            <v>54.499760561842066</v>
          </cell>
          <cell r="I24">
            <v>13.484429504697163</v>
          </cell>
          <cell r="J24">
            <v>11.892767927377774</v>
          </cell>
          <cell r="K24">
            <v>32.634363869421449</v>
          </cell>
          <cell r="L24">
            <v>17.563882003179359</v>
          </cell>
          <cell r="M24">
            <v>13.246234888812927</v>
          </cell>
          <cell r="N24">
            <v>3.7063661716339826</v>
          </cell>
          <cell r="O24">
            <v>6.2522459355227671</v>
          </cell>
          <cell r="P24">
            <v>36.172736072638465</v>
          </cell>
          <cell r="Q24">
            <v>52.951237848080801</v>
          </cell>
          <cell r="R24">
            <v>27.394442069020496</v>
          </cell>
          <cell r="S24">
            <v>17.343485506707093</v>
          </cell>
          <cell r="T24">
            <v>24.40032421811997</v>
          </cell>
          <cell r="U24">
            <v>28.190017429888272</v>
          </cell>
          <cell r="V24">
            <v>51.60324938256916</v>
          </cell>
          <cell r="W24">
            <v>19.902253268630052</v>
          </cell>
          <cell r="X24">
            <v>18.172992790923661</v>
          </cell>
          <cell r="Y24">
            <v>27.551639366442295</v>
          </cell>
          <cell r="Z24">
            <v>26.439631971785531</v>
          </cell>
          <cell r="AA24">
            <v>22.162953640401529</v>
          </cell>
          <cell r="AB24">
            <v>12.763220098630088</v>
          </cell>
          <cell r="AC24">
            <v>8.7404882987760271</v>
          </cell>
          <cell r="AD24">
            <v>34.568509313655241</v>
          </cell>
          <cell r="AE24">
            <v>42.613720960247413</v>
          </cell>
          <cell r="AF24">
            <v>20.926633035760421</v>
          </cell>
          <cell r="AG24">
            <v>14.863281994636882</v>
          </cell>
          <cell r="AH24">
            <v>22.597966389734808</v>
          </cell>
          <cell r="AI24">
            <v>33.203767767337006</v>
          </cell>
          <cell r="AJ24">
            <v>46.613798580709833</v>
          </cell>
          <cell r="AK24">
            <v>20.752894639979218</v>
          </cell>
          <cell r="AL24">
            <v>20.776376393647308</v>
          </cell>
          <cell r="AM24">
            <v>28.330128319549448</v>
          </cell>
          <cell r="AN24">
            <v>24.042557195743754</v>
          </cell>
          <cell r="AO24">
            <v>22.04105932863061</v>
          </cell>
          <cell r="AP24">
            <v>11.254555388433216</v>
          </cell>
          <cell r="AQ24">
            <v>9.9789731030398112</v>
          </cell>
        </row>
        <row r="25">
          <cell r="B25">
            <v>42.154093829787236</v>
          </cell>
          <cell r="C25">
            <v>49.875998085106382</v>
          </cell>
          <cell r="D25">
            <v>27.817949042553192</v>
          </cell>
          <cell r="E25">
            <v>29.884119148936172</v>
          </cell>
          <cell r="F25">
            <v>29.443119468085104</v>
          </cell>
          <cell r="G25">
            <v>34.043582234042553</v>
          </cell>
          <cell r="H25">
            <v>64.240397872340409</v>
          </cell>
          <cell r="I25">
            <v>13.063701382978724</v>
          </cell>
          <cell r="J25">
            <v>12.242622340425532</v>
          </cell>
          <cell r="K25">
            <v>37.325581063829787</v>
          </cell>
          <cell r="L25">
            <v>27.486402659574466</v>
          </cell>
          <cell r="M25">
            <v>14.395663829787233</v>
          </cell>
          <cell r="N25">
            <v>9.0371361702127651</v>
          </cell>
          <cell r="O25">
            <v>8.894752127659574</v>
          </cell>
          <cell r="P25">
            <v>56.919261852613865</v>
          </cell>
          <cell r="Q25">
            <v>54.892178044591844</v>
          </cell>
          <cell r="R25">
            <v>39.240283747352287</v>
          </cell>
          <cell r="S25">
            <v>14.804100794933619</v>
          </cell>
          <cell r="T25">
            <v>44.341776566585352</v>
          </cell>
          <cell r="U25">
            <v>41.364758052393697</v>
          </cell>
          <cell r="V25">
            <v>64.340223101606796</v>
          </cell>
          <cell r="W25">
            <v>22.324757262881711</v>
          </cell>
          <cell r="X25">
            <v>24.445829092583978</v>
          </cell>
          <cell r="Y25">
            <v>39.649275157998119</v>
          </cell>
          <cell r="Z25">
            <v>29.804204063685368</v>
          </cell>
          <cell r="AA25">
            <v>22.551913151428369</v>
          </cell>
          <cell r="AB25">
            <v>12.41971587938214</v>
          </cell>
          <cell r="AC25">
            <v>11.547772156898022</v>
          </cell>
          <cell r="AD25">
            <v>42.834556175853528</v>
          </cell>
          <cell r="AE25">
            <v>47.861963314896045</v>
          </cell>
          <cell r="AF25">
            <v>26.415413522792296</v>
          </cell>
          <cell r="AG25">
            <v>16.591016103375928</v>
          </cell>
          <cell r="AH25">
            <v>29.364291567804695</v>
          </cell>
          <cell r="AI25">
            <v>38.223792063703982</v>
          </cell>
          <cell r="AJ25">
            <v>53.635362496662218</v>
          </cell>
          <cell r="AK25">
            <v>26.028847917222965</v>
          </cell>
          <cell r="AL25">
            <v>27.792660255578873</v>
          </cell>
          <cell r="AM25">
            <v>35.863009490749569</v>
          </cell>
          <cell r="AN25">
            <v>25.665241247377462</v>
          </cell>
          <cell r="AO25">
            <v>23.606279895098233</v>
          </cell>
          <cell r="AP25">
            <v>12.139848096509635</v>
          </cell>
          <cell r="AQ25">
            <v>8.6714874575624652</v>
          </cell>
        </row>
        <row r="26">
          <cell r="B26">
            <v>46.674420917600955</v>
          </cell>
          <cell r="C26">
            <v>53.121836797110014</v>
          </cell>
          <cell r="D26">
            <v>28.866155521024861</v>
          </cell>
          <cell r="E26">
            <v>22.531305173925041</v>
          </cell>
          <cell r="F26">
            <v>18.552372749760458</v>
          </cell>
          <cell r="G26">
            <v>35.741917107725506</v>
          </cell>
          <cell r="H26">
            <v>49.264205517001265</v>
          </cell>
          <cell r="I26">
            <v>22.28459662098161</v>
          </cell>
          <cell r="J26">
            <v>11.41144765062502</v>
          </cell>
          <cell r="K26">
            <v>25.014839992642081</v>
          </cell>
          <cell r="L26">
            <v>27.369790712760629</v>
          </cell>
          <cell r="M26">
            <v>24.465828536348482</v>
          </cell>
          <cell r="N26">
            <v>10.630688356220713</v>
          </cell>
          <cell r="O26">
            <v>13.927316062353995</v>
          </cell>
          <cell r="P26">
            <v>66.489752844544711</v>
          </cell>
          <cell r="Q26">
            <v>67.731176995249896</v>
          </cell>
          <cell r="R26">
            <v>42.073362133028994</v>
          </cell>
          <cell r="S26">
            <v>17.690654060343139</v>
          </cell>
          <cell r="T26">
            <v>42.084975004113787</v>
          </cell>
          <cell r="U26">
            <v>42.193678300832964</v>
          </cell>
          <cell r="V26">
            <v>68.599086463000432</v>
          </cell>
          <cell r="W26">
            <v>30.436512383933074</v>
          </cell>
          <cell r="X26">
            <v>31.238081997093236</v>
          </cell>
          <cell r="Y26">
            <v>50.158206863793097</v>
          </cell>
          <cell r="Z26">
            <v>36.521539764271957</v>
          </cell>
          <cell r="AA26">
            <v>24.902645302393328</v>
          </cell>
          <cell r="AB26">
            <v>14.301819553951944</v>
          </cell>
          <cell r="AC26">
            <v>15.024042744559784</v>
          </cell>
          <cell r="AD26">
            <v>59.807865818587217</v>
          </cell>
          <cell r="AE26">
            <v>61.138826243252311</v>
          </cell>
          <cell r="AF26">
            <v>32.248307866620607</v>
          </cell>
          <cell r="AG26">
            <v>13.799685781848634</v>
          </cell>
          <cell r="AH26">
            <v>38.746453563212228</v>
          </cell>
          <cell r="AI26">
            <v>45.317433247639173</v>
          </cell>
          <cell r="AJ26">
            <v>62.324239297197437</v>
          </cell>
          <cell r="AK26">
            <v>32.525682690427885</v>
          </cell>
          <cell r="AL26">
            <v>28.404679123782582</v>
          </cell>
          <cell r="AM26">
            <v>43.571309748591283</v>
          </cell>
          <cell r="AN26">
            <v>33.019283070754199</v>
          </cell>
          <cell r="AO26">
            <v>27.770484177547971</v>
          </cell>
          <cell r="AP26">
            <v>14.180599240885424</v>
          </cell>
          <cell r="AQ26">
            <v>13.901463408812678</v>
          </cell>
        </row>
        <row r="27">
          <cell r="B27">
            <v>36.14790978873669</v>
          </cell>
          <cell r="C27">
            <v>42.881343012958965</v>
          </cell>
          <cell r="D27">
            <v>30.298676998826267</v>
          </cell>
          <cell r="E27">
            <v>21.368403013599476</v>
          </cell>
          <cell r="F27">
            <v>17.365962593746563</v>
          </cell>
          <cell r="G27">
            <v>25.448295227947686</v>
          </cell>
          <cell r="H27">
            <v>42.147438610702324</v>
          </cell>
          <cell r="I27">
            <v>13.301704289108304</v>
          </cell>
          <cell r="J27">
            <v>14.621567063201107</v>
          </cell>
          <cell r="K27">
            <v>27.122003585884919</v>
          </cell>
          <cell r="L27">
            <v>16.527104200342208</v>
          </cell>
          <cell r="M27">
            <v>12.675405593878629</v>
          </cell>
          <cell r="N27">
            <v>6.5227029343188327</v>
          </cell>
          <cell r="O27">
            <v>7.4757180281069511</v>
          </cell>
          <cell r="P27">
            <v>37.022898910366045</v>
          </cell>
          <cell r="Q27">
            <v>39.897282094895765</v>
          </cell>
          <cell r="R27">
            <v>32.523256376228431</v>
          </cell>
          <cell r="S27">
            <v>22.895900709472311</v>
          </cell>
          <cell r="T27">
            <v>18.971771106329953</v>
          </cell>
          <cell r="U27">
            <v>26.0160035213</v>
          </cell>
          <cell r="V27">
            <v>44.090375007336625</v>
          </cell>
          <cell r="W27">
            <v>20.714770693593344</v>
          </cell>
          <cell r="X27">
            <v>18.50933470391255</v>
          </cell>
          <cell r="Y27">
            <v>26.205439970863292</v>
          </cell>
          <cell r="Z27">
            <v>18.744616417852665</v>
          </cell>
          <cell r="AA27">
            <v>18.644301286089711</v>
          </cell>
          <cell r="AB27">
            <v>9.0357413209365056</v>
          </cell>
          <cell r="AC27">
            <v>6.6027919826783954</v>
          </cell>
          <cell r="AD27">
            <v>35.461057001645671</v>
          </cell>
          <cell r="AE27">
            <v>38.671690572163619</v>
          </cell>
          <cell r="AF27">
            <v>26.75203820209817</v>
          </cell>
          <cell r="AG27">
            <v>20.18500306732388</v>
          </cell>
          <cell r="AH27">
            <v>16.997726798477693</v>
          </cell>
          <cell r="AI27">
            <v>24.075409938926509</v>
          </cell>
          <cell r="AJ27">
            <v>36.87221267071498</v>
          </cell>
          <cell r="AK27">
            <v>18.180163576206624</v>
          </cell>
          <cell r="AL27">
            <v>17.01476874132636</v>
          </cell>
          <cell r="AM27">
            <v>22.767118010781175</v>
          </cell>
          <cell r="AN27">
            <v>19.776731464334485</v>
          </cell>
          <cell r="AO27">
            <v>18.836698096547284</v>
          </cell>
          <cell r="AP27">
            <v>8.9360304538081685</v>
          </cell>
          <cell r="AQ27">
            <v>8.0402579343262612</v>
          </cell>
        </row>
        <row r="46">
          <cell r="B46">
            <v>57.661478820309178</v>
          </cell>
          <cell r="C46">
            <v>71.353857612422047</v>
          </cell>
          <cell r="D46">
            <v>58.59402292083945</v>
          </cell>
          <cell r="E46">
            <v>48.928310155428086</v>
          </cell>
          <cell r="F46">
            <v>13.840399194223121</v>
          </cell>
          <cell r="G46">
            <v>22.739741239390511</v>
          </cell>
          <cell r="H46">
            <v>41.536806165738064</v>
          </cell>
          <cell r="I46">
            <v>17.001627385850341</v>
          </cell>
          <cell r="J46">
            <v>22.877031109815093</v>
          </cell>
          <cell r="K46">
            <v>38.83570977886486</v>
          </cell>
          <cell r="L46">
            <v>31.203187064705705</v>
          </cell>
          <cell r="M46">
            <v>29.454977935110815</v>
          </cell>
          <cell r="N46">
            <v>15.060328230112782</v>
          </cell>
          <cell r="O46">
            <v>2.141352185325482</v>
          </cell>
          <cell r="P46">
            <v>57.661478820309178</v>
          </cell>
          <cell r="Q46">
            <v>71.353857612422047</v>
          </cell>
          <cell r="R46">
            <v>58.59402292083945</v>
          </cell>
          <cell r="S46">
            <v>48.928310155428086</v>
          </cell>
          <cell r="T46">
            <v>13.840399194223121</v>
          </cell>
          <cell r="U46">
            <v>22.739741239390511</v>
          </cell>
          <cell r="V46">
            <v>41.536806165738064</v>
          </cell>
          <cell r="W46">
            <v>17.001627385850341</v>
          </cell>
          <cell r="X46">
            <v>22.877031109815093</v>
          </cell>
          <cell r="Y46">
            <v>38.83570977886486</v>
          </cell>
          <cell r="Z46">
            <v>31.203187064705705</v>
          </cell>
          <cell r="AA46">
            <v>29.454977935110815</v>
          </cell>
          <cell r="AB46">
            <v>15.060328230112782</v>
          </cell>
          <cell r="AC46">
            <v>2.141352185325482</v>
          </cell>
        </row>
        <row r="47">
          <cell r="B47">
            <v>41.631772719360008</v>
          </cell>
          <cell r="C47">
            <v>56.09449236018601</v>
          </cell>
          <cell r="D47">
            <v>44.4175456053433</v>
          </cell>
          <cell r="E47">
            <v>25.35981431417277</v>
          </cell>
          <cell r="F47">
            <v>24.856836592892336</v>
          </cell>
          <cell r="G47">
            <v>33.7571024585435</v>
          </cell>
          <cell r="H47">
            <v>44.09152515675251</v>
          </cell>
          <cell r="I47">
            <v>22.321708125498553</v>
          </cell>
          <cell r="J47">
            <v>19.159342150055579</v>
          </cell>
          <cell r="K47">
            <v>42.006862728307951</v>
          </cell>
          <cell r="L47">
            <v>20.744935961061799</v>
          </cell>
          <cell r="M47">
            <v>18.94127387971205</v>
          </cell>
          <cell r="N47">
            <v>5.9722864215392217</v>
          </cell>
          <cell r="O47">
            <v>11.100435060758683</v>
          </cell>
          <cell r="P47">
            <v>41.631772719360008</v>
          </cell>
          <cell r="Q47">
            <v>56.09449236018601</v>
          </cell>
          <cell r="R47">
            <v>44.4175456053433</v>
          </cell>
          <cell r="S47">
            <v>25.35981431417277</v>
          </cell>
          <cell r="T47">
            <v>24.856836592892336</v>
          </cell>
          <cell r="U47">
            <v>33.7571024585435</v>
          </cell>
          <cell r="V47">
            <v>44.09152515675251</v>
          </cell>
          <cell r="W47">
            <v>22.321708125498553</v>
          </cell>
          <cell r="X47">
            <v>19.159342150055579</v>
          </cell>
          <cell r="Y47">
            <v>42.006862728307951</v>
          </cell>
          <cell r="Z47">
            <v>20.744935961061799</v>
          </cell>
          <cell r="AA47">
            <v>18.94127387971205</v>
          </cell>
          <cell r="AB47">
            <v>5.9722864215392217</v>
          </cell>
          <cell r="AC47">
            <v>11.100435060758683</v>
          </cell>
        </row>
        <row r="48">
          <cell r="B48">
            <v>29.894561218284903</v>
          </cell>
          <cell r="C48">
            <v>32.617975146983362</v>
          </cell>
          <cell r="D48">
            <v>15.849802020449271</v>
          </cell>
          <cell r="E48">
            <v>4.3993605066032844</v>
          </cell>
          <cell r="F48">
            <v>19.072600410756344</v>
          </cell>
          <cell r="G48">
            <v>32.063516878937577</v>
          </cell>
          <cell r="H48">
            <v>34.922401691602502</v>
          </cell>
          <cell r="I48">
            <v>15.437191494436956</v>
          </cell>
          <cell r="J48">
            <v>2.6186671936190948</v>
          </cell>
          <cell r="K48">
            <v>38.374994770081464</v>
          </cell>
          <cell r="L48">
            <v>27.448286709751361</v>
          </cell>
          <cell r="M48">
            <v>14.038383375212989</v>
          </cell>
          <cell r="N48">
            <v>1.5712002865873325</v>
          </cell>
          <cell r="O48">
            <v>1.0474667591111393</v>
          </cell>
          <cell r="P48">
            <v>29.894561218284903</v>
          </cell>
          <cell r="Q48">
            <v>32.617975146983362</v>
          </cell>
          <cell r="R48">
            <v>15.849802020449271</v>
          </cell>
          <cell r="S48">
            <v>4.3993605066032844</v>
          </cell>
          <cell r="T48">
            <v>19.072600410756344</v>
          </cell>
          <cell r="U48">
            <v>32.063516878937577</v>
          </cell>
          <cell r="V48">
            <v>34.922401691602502</v>
          </cell>
          <cell r="W48">
            <v>15.437191494436956</v>
          </cell>
          <cell r="X48">
            <v>2.6186671936190948</v>
          </cell>
          <cell r="Y48">
            <v>38.374994770081464</v>
          </cell>
          <cell r="Z48">
            <v>27.448286709751361</v>
          </cell>
          <cell r="AA48">
            <v>14.038383375212989</v>
          </cell>
          <cell r="AB48">
            <v>1.5712002865873325</v>
          </cell>
          <cell r="AC48">
            <v>1.0474667591111393</v>
          </cell>
        </row>
        <row r="49">
          <cell r="B49">
            <v>36.07052006420858</v>
          </cell>
          <cell r="C49">
            <v>42.75844088633751</v>
          </cell>
          <cell r="D49">
            <v>26.136138369770322</v>
          </cell>
          <cell r="E49">
            <v>18.125475653423585</v>
          </cell>
          <cell r="F49">
            <v>16.458268946617153</v>
          </cell>
          <cell r="G49">
            <v>25.13972642686625</v>
          </cell>
          <cell r="H49">
            <v>53.297972231033611</v>
          </cell>
          <cell r="I49">
            <v>10.3835522011611</v>
          </cell>
          <cell r="J49">
            <v>16.050510560867348</v>
          </cell>
          <cell r="K49">
            <v>30.995083329357097</v>
          </cell>
          <cell r="L49">
            <v>12.589821334615699</v>
          </cell>
          <cell r="M49">
            <v>9.583075446713412</v>
          </cell>
          <cell r="N49">
            <v>6.3179080431750858</v>
          </cell>
          <cell r="O49">
            <v>4.8195192741086057</v>
          </cell>
          <cell r="P49">
            <v>36.07052006420858</v>
          </cell>
          <cell r="Q49">
            <v>42.75844088633751</v>
          </cell>
          <cell r="R49">
            <v>26.136138369770322</v>
          </cell>
          <cell r="S49">
            <v>18.125475653423585</v>
          </cell>
          <cell r="T49">
            <v>16.458268946617153</v>
          </cell>
          <cell r="U49">
            <v>25.13972642686625</v>
          </cell>
          <cell r="V49">
            <v>53.297972231033611</v>
          </cell>
          <cell r="W49">
            <v>10.3835522011611</v>
          </cell>
          <cell r="X49">
            <v>16.050510560867348</v>
          </cell>
          <cell r="Y49">
            <v>30.995083329357097</v>
          </cell>
          <cell r="Z49">
            <v>12.589821334615699</v>
          </cell>
          <cell r="AA49">
            <v>9.583075446713412</v>
          </cell>
          <cell r="AB49">
            <v>6.3179080431750858</v>
          </cell>
          <cell r="AC49">
            <v>4.8195192741086057</v>
          </cell>
        </row>
        <row r="50">
          <cell r="B50">
            <v>32.642511824184488</v>
          </cell>
          <cell r="C50">
            <v>33.493871440215237</v>
          </cell>
          <cell r="D50">
            <v>27.404459383521662</v>
          </cell>
          <cell r="E50">
            <v>20.705401290881571</v>
          </cell>
          <cell r="F50">
            <v>14.65714256924473</v>
          </cell>
          <cell r="G50">
            <v>20.90190347602735</v>
          </cell>
          <cell r="H50">
            <v>37.322135859681602</v>
          </cell>
          <cell r="I50">
            <v>8.1938050741577513</v>
          </cell>
          <cell r="J50">
            <v>12.612387446228771</v>
          </cell>
          <cell r="K50">
            <v>21.356833895910167</v>
          </cell>
          <cell r="L50">
            <v>16.048512351646014</v>
          </cell>
          <cell r="M50">
            <v>12.460429329507846</v>
          </cell>
          <cell r="N50">
            <v>5.0488679814894004</v>
          </cell>
          <cell r="O50">
            <v>6.4923051467324662</v>
          </cell>
          <cell r="P50">
            <v>32.642511824184488</v>
          </cell>
          <cell r="Q50">
            <v>33.493871440215237</v>
          </cell>
          <cell r="R50">
            <v>27.404459383521662</v>
          </cell>
          <cell r="S50">
            <v>20.705401290881571</v>
          </cell>
          <cell r="T50">
            <v>14.65714256924473</v>
          </cell>
          <cell r="U50">
            <v>20.90190347602735</v>
          </cell>
          <cell r="V50">
            <v>37.322135859681602</v>
          </cell>
          <cell r="W50">
            <v>8.1938050741577513</v>
          </cell>
          <cell r="X50">
            <v>12.612387446228771</v>
          </cell>
          <cell r="Y50">
            <v>21.356833895910167</v>
          </cell>
          <cell r="Z50">
            <v>16.048512351646014</v>
          </cell>
          <cell r="AA50">
            <v>12.460429329507846</v>
          </cell>
          <cell r="AB50">
            <v>5.0488679814894004</v>
          </cell>
          <cell r="AC50">
            <v>6.4923051467324662</v>
          </cell>
        </row>
        <row r="51">
          <cell r="B51">
            <v>36.241405008303992</v>
          </cell>
          <cell r="C51">
            <v>38.322162696164213</v>
          </cell>
          <cell r="D51">
            <v>20.744536641109772</v>
          </cell>
          <cell r="E51">
            <v>16.951307279481743</v>
          </cell>
          <cell r="F51">
            <v>25.942638911768469</v>
          </cell>
          <cell r="G51">
            <v>30.795932564999408</v>
          </cell>
          <cell r="H51">
            <v>43.073441428513341</v>
          </cell>
          <cell r="I51">
            <v>11.583822648899558</v>
          </cell>
          <cell r="J51">
            <v>17.369446770163822</v>
          </cell>
          <cell r="K51">
            <v>28.945838266776285</v>
          </cell>
          <cell r="L51">
            <v>10.455490929735618</v>
          </cell>
          <cell r="M51">
            <v>7.503582899946255</v>
          </cell>
          <cell r="N51">
            <v>4.0454114191743544</v>
          </cell>
          <cell r="O51">
            <v>7.2656380389182678</v>
          </cell>
          <cell r="P51">
            <v>36.241405008303992</v>
          </cell>
          <cell r="Q51">
            <v>38.322162696164213</v>
          </cell>
          <cell r="R51">
            <v>20.744536641109772</v>
          </cell>
          <cell r="S51">
            <v>16.951307279481743</v>
          </cell>
          <cell r="T51">
            <v>25.942638911768469</v>
          </cell>
          <cell r="U51">
            <v>30.795932564999408</v>
          </cell>
          <cell r="V51">
            <v>43.073441428513341</v>
          </cell>
          <cell r="W51">
            <v>11.583822648899558</v>
          </cell>
          <cell r="X51">
            <v>17.369446770163822</v>
          </cell>
          <cell r="Y51">
            <v>28.945838266776285</v>
          </cell>
          <cell r="Z51">
            <v>10.455490929735618</v>
          </cell>
          <cell r="AA51">
            <v>7.503582899946255</v>
          </cell>
          <cell r="AB51">
            <v>4.0454114191743544</v>
          </cell>
          <cell r="AC51">
            <v>7.2656380389182678</v>
          </cell>
        </row>
        <row r="52">
          <cell r="B52">
            <v>29.092019675390024</v>
          </cell>
          <cell r="C52">
            <v>44.60161187749069</v>
          </cell>
          <cell r="D52">
            <v>30.844277446799524</v>
          </cell>
          <cell r="E52">
            <v>19.144875447840853</v>
          </cell>
          <cell r="F52">
            <v>12.438846909593114</v>
          </cell>
          <cell r="G52">
            <v>18.954617856502296</v>
          </cell>
          <cell r="H52">
            <v>37.469732172299061</v>
          </cell>
          <cell r="I52">
            <v>10.900685168504024</v>
          </cell>
          <cell r="J52">
            <v>6.5523398164103979</v>
          </cell>
          <cell r="K52">
            <v>24.069336330139951</v>
          </cell>
          <cell r="L52">
            <v>11.406751019391297</v>
          </cell>
          <cell r="M52">
            <v>6.8780521774814574</v>
          </cell>
          <cell r="N52">
            <v>1.4511536597278472</v>
          </cell>
          <cell r="O52">
            <v>7.2946165209523652</v>
          </cell>
          <cell r="P52">
            <v>29.092019675390024</v>
          </cell>
          <cell r="Q52">
            <v>44.60161187749069</v>
          </cell>
          <cell r="R52">
            <v>30.844277446799524</v>
          </cell>
          <cell r="S52">
            <v>19.144875447840853</v>
          </cell>
          <cell r="T52">
            <v>12.438846909593114</v>
          </cell>
          <cell r="U52">
            <v>18.954617856502296</v>
          </cell>
          <cell r="V52">
            <v>37.469732172299061</v>
          </cell>
          <cell r="W52">
            <v>10.900685168504024</v>
          </cell>
          <cell r="X52">
            <v>6.5523398164103979</v>
          </cell>
          <cell r="Y52">
            <v>24.069336330139951</v>
          </cell>
          <cell r="Z52">
            <v>11.406751019391297</v>
          </cell>
          <cell r="AA52">
            <v>6.8780521774814574</v>
          </cell>
          <cell r="AB52">
            <v>1.4511536597278472</v>
          </cell>
          <cell r="AC52">
            <v>7.2946165209523652</v>
          </cell>
        </row>
      </sheetData>
      <sheetData sheetId="12">
        <row r="4">
          <cell r="B4">
            <v>10.538491925585594</v>
          </cell>
          <cell r="C4">
            <v>7.6923201094263787</v>
          </cell>
          <cell r="D4">
            <v>7.0893801509806229</v>
          </cell>
          <cell r="E4">
            <v>6.2258240916504732</v>
          </cell>
          <cell r="F4">
            <v>1.7589363450388023</v>
          </cell>
          <cell r="G4">
            <v>1.7589363450388023</v>
          </cell>
          <cell r="H4">
            <v>24.726681008803013</v>
          </cell>
          <cell r="I4">
            <v>10.227502212126465</v>
          </cell>
          <cell r="J4">
            <v>15.266045263660729</v>
          </cell>
          <cell r="K4">
            <v>10.014989566507126</v>
          </cell>
          <cell r="L4">
            <v>23.558130798314426</v>
          </cell>
          <cell r="M4">
            <v>12.172759552730707</v>
          </cell>
          <cell r="N4">
            <v>14.945967289238107</v>
          </cell>
          <cell r="O4">
            <v>10.651776323594648</v>
          </cell>
          <cell r="P4">
            <v>6.7952835412075308</v>
          </cell>
          <cell r="Q4">
            <v>4.0784813871978045</v>
          </cell>
          <cell r="R4">
            <v>24.413783595405992</v>
          </cell>
          <cell r="S4">
            <v>21.584982708196506</v>
          </cell>
          <cell r="T4">
            <v>0.24524930977788167</v>
          </cell>
          <cell r="U4">
            <v>8.1749791309015982E-2</v>
          </cell>
          <cell r="V4">
            <v>0.24524930977788167</v>
          </cell>
          <cell r="W4">
            <v>0.24524930977788167</v>
          </cell>
          <cell r="X4">
            <v>0</v>
          </cell>
          <cell r="Y4">
            <v>0</v>
          </cell>
          <cell r="Z4">
            <v>29.636871089592837</v>
          </cell>
          <cell r="AA4">
            <v>17.064209833022467</v>
          </cell>
          <cell r="AB4">
            <v>0</v>
          </cell>
          <cell r="AC4">
            <v>0</v>
          </cell>
          <cell r="AD4">
            <v>19.27656217653356</v>
          </cell>
          <cell r="AE4">
            <v>13.895129401239933</v>
          </cell>
          <cell r="AF4">
            <v>15.724935523214805</v>
          </cell>
          <cell r="AG4">
            <v>2.7418483042671933</v>
          </cell>
          <cell r="AH4">
            <v>13.725670855943244</v>
          </cell>
          <cell r="AI4">
            <v>1.0438043039875029</v>
          </cell>
          <cell r="AJ4">
            <v>49.468319705148431</v>
          </cell>
          <cell r="AK4">
            <v>46.368734081269849</v>
          </cell>
          <cell r="AL4">
            <v>9.6461356660864936</v>
          </cell>
          <cell r="AM4">
            <v>3.2197152168965051</v>
          </cell>
          <cell r="AN4">
            <v>6.9813632661668246</v>
          </cell>
          <cell r="AO4">
            <v>1.1132432675056902</v>
          </cell>
          <cell r="AP4">
            <v>6.1858714667291483</v>
          </cell>
          <cell r="AQ4">
            <v>0.53739570959967886</v>
          </cell>
          <cell r="AR4">
            <v>17.123360197482924</v>
          </cell>
          <cell r="AS4">
            <v>6.4544254110322647</v>
          </cell>
          <cell r="AT4">
            <v>8.5556983016468067</v>
          </cell>
          <cell r="AU4">
            <v>2.6471921709733568</v>
          </cell>
          <cell r="AV4">
            <v>16.63847244811889</v>
          </cell>
          <cell r="AW4">
            <v>7.2470683752845089</v>
          </cell>
          <cell r="AX4">
            <v>12.152881736510915</v>
          </cell>
          <cell r="AY4">
            <v>4.0114738746820189</v>
          </cell>
          <cell r="AZ4">
            <v>15.663668298299637</v>
          </cell>
          <cell r="BA4">
            <v>7.2130638746820184</v>
          </cell>
          <cell r="BB4">
            <v>35.933254528718692</v>
          </cell>
          <cell r="BC4">
            <v>24.821556348239394</v>
          </cell>
        </row>
        <row r="5">
          <cell r="B5">
            <v>12.70330398290452</v>
          </cell>
          <cell r="C5">
            <v>6.9145860083891693</v>
          </cell>
          <cell r="D5">
            <v>5.2600753065752981</v>
          </cell>
          <cell r="E5">
            <v>2.4162397990373794</v>
          </cell>
          <cell r="F5">
            <v>3.9821857212732659</v>
          </cell>
          <cell r="G5">
            <v>3.9821857212732659</v>
          </cell>
          <cell r="H5">
            <v>29.012982740313888</v>
          </cell>
          <cell r="I5">
            <v>20.948619278767946</v>
          </cell>
          <cell r="J5">
            <v>0</v>
          </cell>
          <cell r="K5">
            <v>0</v>
          </cell>
          <cell r="L5">
            <v>51.197960571055411</v>
          </cell>
          <cell r="M5">
            <v>26.307871431621283</v>
          </cell>
          <cell r="N5">
            <v>9.9753363817895551</v>
          </cell>
          <cell r="O5">
            <v>8.3098710968970391</v>
          </cell>
          <cell r="P5">
            <v>22.678641677975794</v>
          </cell>
          <cell r="Q5">
            <v>12.813545852999674</v>
          </cell>
          <cell r="R5">
            <v>68.35108888126797</v>
          </cell>
          <cell r="S5">
            <v>54.380528704954997</v>
          </cell>
          <cell r="T5">
            <v>28.052008432160154</v>
          </cell>
          <cell r="U5">
            <v>23.367341825182034</v>
          </cell>
          <cell r="V5">
            <v>14.907042081052987</v>
          </cell>
          <cell r="W5">
            <v>6.3676661282815861</v>
          </cell>
          <cell r="X5">
            <v>5.1985511479456061</v>
          </cell>
          <cell r="Y5">
            <v>1.1135555550430074</v>
          </cell>
          <cell r="Z5">
            <v>27.051462778216585</v>
          </cell>
          <cell r="AA5">
            <v>21.150818903767455</v>
          </cell>
          <cell r="AB5">
            <v>7.6873349085797251</v>
          </cell>
          <cell r="AC5">
            <v>3.65747092647175</v>
          </cell>
          <cell r="AD5">
            <v>43.139158250337253</v>
          </cell>
          <cell r="AE5">
            <v>33.30125877828732</v>
          </cell>
          <cell r="AF5">
            <v>27.099356195443775</v>
          </cell>
          <cell r="AG5">
            <v>11.936346081170969</v>
          </cell>
          <cell r="AH5">
            <v>42.457646469502954</v>
          </cell>
          <cell r="AI5">
            <v>22.203780745104538</v>
          </cell>
          <cell r="AJ5">
            <v>47.247378194656363</v>
          </cell>
          <cell r="AK5">
            <v>35.919243076565657</v>
          </cell>
          <cell r="AL5">
            <v>23.210738097667736</v>
          </cell>
          <cell r="AM5">
            <v>11.855627787607752</v>
          </cell>
          <cell r="AN5">
            <v>19.015486372473919</v>
          </cell>
          <cell r="AO5">
            <v>9.1173777899425801</v>
          </cell>
          <cell r="AP5">
            <v>9.8159738916237966</v>
          </cell>
          <cell r="AQ5">
            <v>1.4898769768657756</v>
          </cell>
          <cell r="AR5">
            <v>23.306989679268085</v>
          </cell>
          <cell r="AS5">
            <v>13.319721573572544</v>
          </cell>
          <cell r="AT5">
            <v>9.820272197605318</v>
          </cell>
          <cell r="AU5">
            <v>4.1372257738590132</v>
          </cell>
          <cell r="AV5">
            <v>53.372673299651773</v>
          </cell>
          <cell r="AW5">
            <v>33.257184114026202</v>
          </cell>
          <cell r="AX5">
            <v>26.89253064714827</v>
          </cell>
          <cell r="AY5">
            <v>14.970286619149675</v>
          </cell>
          <cell r="AZ5">
            <v>32.880371014638555</v>
          </cell>
          <cell r="BA5">
            <v>19.339996553463397</v>
          </cell>
          <cell r="BB5">
            <v>50.604433691137032</v>
          </cell>
          <cell r="BC5">
            <v>37.953032337104403</v>
          </cell>
        </row>
        <row r="6">
          <cell r="B6">
            <v>4.1093291795808118E-2</v>
          </cell>
          <cell r="C6">
            <v>2.1916393799757235E-2</v>
          </cell>
          <cell r="D6">
            <v>4.1093291795808118E-2</v>
          </cell>
          <cell r="E6">
            <v>2.1368505323268627E-2</v>
          </cell>
          <cell r="F6">
            <v>0</v>
          </cell>
          <cell r="G6">
            <v>0</v>
          </cell>
          <cell r="H6">
            <v>0</v>
          </cell>
          <cell r="I6">
            <v>0</v>
          </cell>
          <cell r="J6">
            <v>8.9933367124063075</v>
          </cell>
          <cell r="K6">
            <v>8.9745022981293268</v>
          </cell>
          <cell r="L6">
            <v>25.119265855083718</v>
          </cell>
          <cell r="M6">
            <v>21.475622221493317</v>
          </cell>
          <cell r="N6">
            <v>21.439004937086313</v>
          </cell>
          <cell r="O6">
            <v>20.724039322750869</v>
          </cell>
          <cell r="P6">
            <v>7.1695321654234299</v>
          </cell>
          <cell r="Q6">
            <v>6.3270348773538609</v>
          </cell>
          <cell r="R6">
            <v>24.642374878586825</v>
          </cell>
          <cell r="S6">
            <v>9.9108254343763065</v>
          </cell>
          <cell r="T6">
            <v>0.84244620923432312</v>
          </cell>
          <cell r="U6">
            <v>1.918281774573859E-3</v>
          </cell>
          <cell r="V6">
            <v>0.84244620923432312</v>
          </cell>
          <cell r="W6">
            <v>1.3321401212318463E-3</v>
          </cell>
          <cell r="X6">
            <v>0.84244620923432312</v>
          </cell>
          <cell r="Y6">
            <v>1.1344700985304167E-3</v>
          </cell>
          <cell r="Z6">
            <v>5.8972904536335795</v>
          </cell>
          <cell r="AA6">
            <v>3.6005243195901455</v>
          </cell>
          <cell r="AB6">
            <v>6.9742023871360139</v>
          </cell>
          <cell r="AC6">
            <v>3.0713764079511723</v>
          </cell>
          <cell r="AD6">
            <v>13.059197009937447</v>
          </cell>
          <cell r="AE6">
            <v>3.3137769079380055</v>
          </cell>
          <cell r="AF6">
            <v>6.1317561779016909</v>
          </cell>
          <cell r="AG6">
            <v>4.8337492293870747</v>
          </cell>
          <cell r="AH6">
            <v>11.186600422300948</v>
          </cell>
          <cell r="AI6">
            <v>8.5560870582016175</v>
          </cell>
          <cell r="AJ6">
            <v>21.244948961453488</v>
          </cell>
          <cell r="AK6">
            <v>18.288997803964172</v>
          </cell>
          <cell r="AL6">
            <v>10.225468905422447</v>
          </cell>
          <cell r="AM6">
            <v>4.8254778385876413</v>
          </cell>
          <cell r="AN6">
            <v>8.0785140252206808</v>
          </cell>
          <cell r="AO6">
            <v>3.4838339356872638</v>
          </cell>
          <cell r="AP6">
            <v>5.6317601525851204</v>
          </cell>
          <cell r="AQ6">
            <v>1.1629500668348047</v>
          </cell>
          <cell r="AR6">
            <v>11.709133466582596</v>
          </cell>
          <cell r="AS6">
            <v>5.2527396456494335</v>
          </cell>
          <cell r="AT6">
            <v>8.437265422446405</v>
          </cell>
          <cell r="AU6">
            <v>3.4242651324085749</v>
          </cell>
          <cell r="AV6">
            <v>22.868534895334172</v>
          </cell>
          <cell r="AW6">
            <v>12.236077107187894</v>
          </cell>
          <cell r="AX6">
            <v>12.379130831021437</v>
          </cell>
          <cell r="AY6">
            <v>4.5667799949558656</v>
          </cell>
          <cell r="AZ6">
            <v>17.992694640605297</v>
          </cell>
          <cell r="BA6">
            <v>9.0051681273644384</v>
          </cell>
          <cell r="BB6">
            <v>27.114061824716263</v>
          </cell>
          <cell r="BC6">
            <v>19.918337340479194</v>
          </cell>
        </row>
        <row r="7">
          <cell r="B7">
            <v>2.8607988928692945</v>
          </cell>
          <cell r="C7">
            <v>2.4633114293203127</v>
          </cell>
          <cell r="D7">
            <v>2.8607988928692945</v>
          </cell>
          <cell r="E7">
            <v>2.5080570825540494</v>
          </cell>
          <cell r="F7">
            <v>0</v>
          </cell>
          <cell r="G7">
            <v>0</v>
          </cell>
          <cell r="H7">
            <v>9.8339058372670909</v>
          </cell>
          <cell r="I7">
            <v>4.67691639988095</v>
          </cell>
          <cell r="J7">
            <v>3.3132573889132488</v>
          </cell>
          <cell r="K7">
            <v>2.9861779139479454</v>
          </cell>
          <cell r="L7">
            <v>24.004735287920724</v>
          </cell>
          <cell r="M7">
            <v>9.9303841237391879</v>
          </cell>
          <cell r="N7">
            <v>15.846022639231805</v>
          </cell>
          <cell r="O7">
            <v>11.031342691948643</v>
          </cell>
          <cell r="P7">
            <v>12.532763559071814</v>
          </cell>
          <cell r="Q7">
            <v>1.3404313267739343</v>
          </cell>
          <cell r="R7">
            <v>43.215713549345459</v>
          </cell>
          <cell r="S7">
            <v>29.417055661872965</v>
          </cell>
          <cell r="T7">
            <v>11.496742936677659</v>
          </cell>
          <cell r="U7">
            <v>7.8900273324917762</v>
          </cell>
          <cell r="V7">
            <v>8.6556927661693948</v>
          </cell>
          <cell r="W7">
            <v>4.5591183075124331</v>
          </cell>
          <cell r="X7">
            <v>3.3407755901739784</v>
          </cell>
          <cell r="Y7">
            <v>2.5564603917342366</v>
          </cell>
          <cell r="Z7">
            <v>13.638890697130845</v>
          </cell>
          <cell r="AA7">
            <v>10.228160074688319</v>
          </cell>
          <cell r="AB7">
            <v>4.3107404500001358</v>
          </cell>
          <cell r="AC7">
            <v>0.67891881285682165</v>
          </cell>
          <cell r="AD7">
            <v>32.77974246418708</v>
          </cell>
          <cell r="AE7">
            <v>23.7798400391959</v>
          </cell>
          <cell r="AF7">
            <v>17.176299630041637</v>
          </cell>
          <cell r="AG7">
            <v>9.2620089349228198</v>
          </cell>
          <cell r="AH7">
            <v>20.987613130054122</v>
          </cell>
          <cell r="AI7">
            <v>17.07971698875901</v>
          </cell>
          <cell r="AJ7">
            <v>36.483566275218635</v>
          </cell>
          <cell r="AK7">
            <v>29.071409858276088</v>
          </cell>
          <cell r="AL7">
            <v>10.075854977871053</v>
          </cell>
          <cell r="AM7">
            <v>5.428920556609369</v>
          </cell>
          <cell r="AN7">
            <v>8.4925984658593876</v>
          </cell>
          <cell r="AO7">
            <v>2.3686524500266861</v>
          </cell>
          <cell r="AP7">
            <v>5.5802852795736166</v>
          </cell>
          <cell r="AQ7">
            <v>1.2578178220040033</v>
          </cell>
          <cell r="AR7">
            <v>10.426280485281566</v>
          </cell>
          <cell r="AS7">
            <v>3.5573376498139533</v>
          </cell>
          <cell r="AT7">
            <v>4.6134484900075847</v>
          </cell>
          <cell r="AU7">
            <v>0.74006780062127064</v>
          </cell>
          <cell r="AV7">
            <v>39.10320139426657</v>
          </cell>
          <cell r="AW7">
            <v>21.517851422848757</v>
          </cell>
          <cell r="AX7">
            <v>15.349179015472107</v>
          </cell>
          <cell r="AY7">
            <v>8.3109952223294368</v>
          </cell>
          <cell r="AZ7">
            <v>23.307025117131495</v>
          </cell>
          <cell r="BA7">
            <v>13.331002254217136</v>
          </cell>
          <cell r="BB7">
            <v>43.359192320159501</v>
          </cell>
          <cell r="BC7">
            <v>33.697048707772247</v>
          </cell>
        </row>
        <row r="8">
          <cell r="B8">
            <v>43.182729558408525</v>
          </cell>
          <cell r="C8">
            <v>25.949320482761863</v>
          </cell>
          <cell r="D8">
            <v>16.509761985988984</v>
          </cell>
          <cell r="E8">
            <v>9.408766183928206</v>
          </cell>
          <cell r="F8">
            <v>2.8325698355490831E-3</v>
          </cell>
          <cell r="G8">
            <v>0</v>
          </cell>
          <cell r="H8">
            <v>22.561514797275667</v>
          </cell>
          <cell r="I8">
            <v>12.881531380252669</v>
          </cell>
          <cell r="J8">
            <v>3.4767664940142606</v>
          </cell>
          <cell r="K8">
            <v>2.6988755706221483</v>
          </cell>
          <cell r="L8">
            <v>69.579205810301431</v>
          </cell>
          <cell r="M8">
            <v>44.78797288656358</v>
          </cell>
          <cell r="N8">
            <v>35.373083684096592</v>
          </cell>
          <cell r="O8">
            <v>24.5157060128317</v>
          </cell>
          <cell r="P8">
            <v>50.919418929178896</v>
          </cell>
          <cell r="Q8">
            <v>25.815511461062034</v>
          </cell>
          <cell r="R8">
            <v>68.909374660556324</v>
          </cell>
          <cell r="S8">
            <v>53.537990610218991</v>
          </cell>
          <cell r="T8">
            <v>30.565759127530338</v>
          </cell>
          <cell r="U8">
            <v>14.133442786269001</v>
          </cell>
          <cell r="V8">
            <v>12.028097627551229</v>
          </cell>
          <cell r="W8">
            <v>2.3796280683707502</v>
          </cell>
          <cell r="X8">
            <v>3.6523976262966431</v>
          </cell>
          <cell r="Y8">
            <v>1.1840974042018417</v>
          </cell>
          <cell r="Z8">
            <v>31.681053075360111</v>
          </cell>
          <cell r="AA8">
            <v>15.123133210023745</v>
          </cell>
          <cell r="AB8">
            <v>9.3988266728040504</v>
          </cell>
          <cell r="AC8">
            <v>5.1313341245836996</v>
          </cell>
          <cell r="AD8">
            <v>71.656076491466933</v>
          </cell>
          <cell r="AE8">
            <v>43.142285420081009</v>
          </cell>
          <cell r="AF8">
            <v>40.802907933851515</v>
          </cell>
          <cell r="AG8">
            <v>29.694540919966467</v>
          </cell>
          <cell r="AH8">
            <v>55.943845321329313</v>
          </cell>
          <cell r="AI8">
            <v>40.193240333444578</v>
          </cell>
          <cell r="AJ8">
            <v>66.065733938815242</v>
          </cell>
          <cell r="AK8">
            <v>55.444542631784678</v>
          </cell>
          <cell r="AL8">
            <v>29.141426807507585</v>
          </cell>
          <cell r="AM8">
            <v>16.652627941754428</v>
          </cell>
          <cell r="AN8">
            <v>19.168393625315737</v>
          </cell>
          <cell r="AO8">
            <v>6.3257668922387698</v>
          </cell>
          <cell r="AP8">
            <v>5.5854588773462703</v>
          </cell>
          <cell r="AQ8">
            <v>3.341590288956501</v>
          </cell>
          <cell r="AR8">
            <v>22.756936323798268</v>
          </cell>
          <cell r="AS8">
            <v>13.05054548854886</v>
          </cell>
          <cell r="AT8">
            <v>9.3472448522420031</v>
          </cell>
          <cell r="AU8">
            <v>2.6821988470652425</v>
          </cell>
          <cell r="AV8">
            <v>57.337539820141217</v>
          </cell>
          <cell r="AW8">
            <v>35.331691825423903</v>
          </cell>
          <cell r="AX8">
            <v>25.064007147423606</v>
          </cell>
          <cell r="AY8">
            <v>15.073508199063724</v>
          </cell>
          <cell r="AZ8">
            <v>34.991855484376586</v>
          </cell>
          <cell r="BA8">
            <v>24.780906642792917</v>
          </cell>
          <cell r="BB8">
            <v>46.543875672256327</v>
          </cell>
          <cell r="BC8">
            <v>37.56160204212636</v>
          </cell>
        </row>
        <row r="9">
          <cell r="B9">
            <v>25.602201598802939</v>
          </cell>
          <cell r="C9">
            <v>7.5149079838107191</v>
          </cell>
          <cell r="D9">
            <v>29.451117314331292</v>
          </cell>
          <cell r="E9">
            <v>10.698288135175194</v>
          </cell>
          <cell r="F9">
            <v>16.039650488359442</v>
          </cell>
          <cell r="G9">
            <v>4.2083922999469854</v>
          </cell>
          <cell r="H9">
            <v>17.859661375304732</v>
          </cell>
          <cell r="I9">
            <v>5.3976973288593664</v>
          </cell>
          <cell r="J9">
            <v>12.913986771018557</v>
          </cell>
          <cell r="K9">
            <v>1.7046017152835029</v>
          </cell>
          <cell r="L9">
            <v>34.755949736432584</v>
          </cell>
          <cell r="M9">
            <v>12.548990305202379</v>
          </cell>
          <cell r="N9">
            <v>11.976329952190218</v>
          </cell>
          <cell r="O9">
            <v>1.3329711915565576</v>
          </cell>
          <cell r="P9">
            <v>19.295458102279632</v>
          </cell>
          <cell r="Q9">
            <v>4.5282708479738494</v>
          </cell>
          <cell r="R9">
            <v>43.716314909263495</v>
          </cell>
          <cell r="S9">
            <v>23.321163360834905</v>
          </cell>
          <cell r="T9">
            <v>35.171440609032345</v>
          </cell>
          <cell r="U9">
            <v>21.216166644233457</v>
          </cell>
          <cell r="V9">
            <v>23.042843234532352</v>
          </cell>
          <cell r="W9">
            <v>13.629748732370043</v>
          </cell>
          <cell r="X9">
            <v>8.1058912918635446</v>
          </cell>
          <cell r="Y9">
            <v>1.7514533310008307</v>
          </cell>
          <cell r="Z9">
            <v>33.829779701526533</v>
          </cell>
          <cell r="AA9">
            <v>10.603381704617513</v>
          </cell>
          <cell r="AB9">
            <v>20.962442386790418</v>
          </cell>
          <cell r="AC9">
            <v>4.0919217475732337</v>
          </cell>
          <cell r="AD9">
            <v>65.015341633081164</v>
          </cell>
          <cell r="AE9">
            <v>35.959565558649182</v>
          </cell>
          <cell r="AF9">
            <v>33.29079260138942</v>
          </cell>
          <cell r="AG9">
            <v>18.185693533838425</v>
          </cell>
          <cell r="AH9">
            <v>43.56687775636253</v>
          </cell>
          <cell r="AI9">
            <v>28.476268413060009</v>
          </cell>
          <cell r="AJ9">
            <v>52.420072729303804</v>
          </cell>
          <cell r="AK9">
            <v>41.342424536065671</v>
          </cell>
          <cell r="AL9">
            <v>30.761222948368456</v>
          </cell>
          <cell r="AM9">
            <v>14.919773557976058</v>
          </cell>
          <cell r="AN9">
            <v>21.210066851223374</v>
          </cell>
          <cell r="AO9">
            <v>8.0818007910791554</v>
          </cell>
          <cell r="AP9">
            <v>7.7633487089154745</v>
          </cell>
          <cell r="AQ9">
            <v>1.4139327110748729</v>
          </cell>
          <cell r="AR9">
            <v>22.834632692720721</v>
          </cell>
          <cell r="AS9">
            <v>11.186387132388344</v>
          </cell>
          <cell r="AT9">
            <v>11.367321022215567</v>
          </cell>
          <cell r="AU9">
            <v>4.115052143379887</v>
          </cell>
          <cell r="AV9">
            <v>53.643200330613524</v>
          </cell>
          <cell r="AW9">
            <v>34.90963200477097</v>
          </cell>
          <cell r="AX9">
            <v>23.168981801360548</v>
          </cell>
          <cell r="AY9">
            <v>14.111820283529081</v>
          </cell>
          <cell r="AZ9">
            <v>39.541848292972254</v>
          </cell>
          <cell r="BA9">
            <v>26.312648418922439</v>
          </cell>
          <cell r="BB9">
            <v>52.591886878768833</v>
          </cell>
          <cell r="BC9">
            <v>43.436042210711875</v>
          </cell>
        </row>
        <row r="10">
          <cell r="B10">
            <v>8.2517541773103602</v>
          </cell>
          <cell r="C10">
            <v>6.1112767796850402</v>
          </cell>
          <cell r="D10">
            <v>7.8468425744648798</v>
          </cell>
          <cell r="E10">
            <v>5.2625551809296605</v>
          </cell>
          <cell r="F10">
            <v>5.8200581614348064</v>
          </cell>
          <cell r="G10">
            <v>5.0637722930893405</v>
          </cell>
          <cell r="H10">
            <v>10.046935005857399</v>
          </cell>
          <cell r="I10">
            <v>5.4156685097811312</v>
          </cell>
          <cell r="J10">
            <v>9.4347035782227415</v>
          </cell>
          <cell r="K10">
            <v>5.5510131845027084</v>
          </cell>
          <cell r="L10">
            <v>11.564580295379743</v>
          </cell>
          <cell r="M10">
            <v>5.9810337448545265</v>
          </cell>
          <cell r="N10">
            <v>18.050421202908844</v>
          </cell>
          <cell r="O10">
            <v>8.7783015355569987</v>
          </cell>
          <cell r="P10">
            <v>15.496201599676635</v>
          </cell>
          <cell r="Q10">
            <v>7.6413629514081993</v>
          </cell>
          <cell r="R10">
            <v>25.122821278981082</v>
          </cell>
          <cell r="S10">
            <v>22.012655030426711</v>
          </cell>
          <cell r="T10">
            <v>4.6315499052504929</v>
          </cell>
          <cell r="U10">
            <v>2.8385634276533116</v>
          </cell>
          <cell r="V10">
            <v>12.899849860234683</v>
          </cell>
          <cell r="W10">
            <v>6.9284898754691406</v>
          </cell>
          <cell r="X10">
            <v>7.6528000565288687</v>
          </cell>
          <cell r="Y10">
            <v>5.1459751443068003</v>
          </cell>
          <cell r="Z10">
            <v>19.480417693657774</v>
          </cell>
          <cell r="AA10">
            <v>15.877493619075286</v>
          </cell>
          <cell r="AB10">
            <v>1.6955636674097982</v>
          </cell>
          <cell r="AC10">
            <v>0.45296165811444611</v>
          </cell>
          <cell r="AD10">
            <v>17.37070313519629</v>
          </cell>
          <cell r="AE10">
            <v>7.8833654281193697</v>
          </cell>
          <cell r="AF10">
            <v>9.4302244274083993</v>
          </cell>
          <cell r="AG10">
            <v>6.3414618268896232</v>
          </cell>
          <cell r="AH10">
            <v>21.368504800283951</v>
          </cell>
          <cell r="AI10">
            <v>12.968189748087056</v>
          </cell>
          <cell r="AJ10">
            <v>24.988892437474732</v>
          </cell>
          <cell r="AK10">
            <v>22.185119663581069</v>
          </cell>
          <cell r="AL10">
            <v>10.184827864230343</v>
          </cell>
          <cell r="AM10">
            <v>5.2746452703366833</v>
          </cell>
          <cell r="AN10">
            <v>12.712160706555794</v>
          </cell>
          <cell r="AO10">
            <v>6.9020934336289104</v>
          </cell>
          <cell r="AP10">
            <v>8.9360777467828925</v>
          </cell>
          <cell r="AQ10">
            <v>4.6018554528619493</v>
          </cell>
          <cell r="AR10">
            <v>16.116659180119118</v>
          </cell>
          <cell r="AS10">
            <v>10.755627716494345</v>
          </cell>
          <cell r="AT10">
            <v>6.9875223163557321</v>
          </cell>
          <cell r="AU10">
            <v>4.119439978855028</v>
          </cell>
          <cell r="AV10">
            <v>26.192461968268567</v>
          </cell>
          <cell r="AW10">
            <v>13.448089629586873</v>
          </cell>
          <cell r="AX10">
            <v>11.436145546572627</v>
          </cell>
          <cell r="AY10">
            <v>5.0436647776735004</v>
          </cell>
          <cell r="AZ10">
            <v>18.073079704600026</v>
          </cell>
          <cell r="BA10">
            <v>11.820354601344871</v>
          </cell>
          <cell r="BB10">
            <v>39.189760603058581</v>
          </cell>
          <cell r="BC10">
            <v>27.552397974196115</v>
          </cell>
        </row>
        <row r="11">
          <cell r="B11">
            <v>10.561034924369507</v>
          </cell>
          <cell r="C11">
            <v>0.80757937919105383</v>
          </cell>
          <cell r="D11">
            <v>10.54975959555054</v>
          </cell>
          <cell r="E11">
            <v>0.78738989136456894</v>
          </cell>
          <cell r="F11">
            <v>5.5420824134877009E-3</v>
          </cell>
          <cell r="G11">
            <v>0</v>
          </cell>
          <cell r="H11">
            <v>5.5666352729787336</v>
          </cell>
          <cell r="I11">
            <v>0.35051189680924877</v>
          </cell>
          <cell r="J11">
            <v>4.0998868404213935</v>
          </cell>
          <cell r="K11">
            <v>0</v>
          </cell>
          <cell r="L11">
            <v>13.627184539737982</v>
          </cell>
          <cell r="M11">
            <v>7.8431160223330147</v>
          </cell>
          <cell r="N11">
            <v>6.041382010977058</v>
          </cell>
          <cell r="O11">
            <v>4.566725841605332</v>
          </cell>
          <cell r="P11">
            <v>32.865806003447609</v>
          </cell>
          <cell r="Q11">
            <v>6.6182556351326252</v>
          </cell>
          <cell r="R11">
            <v>54.496296301403135</v>
          </cell>
          <cell r="S11">
            <v>53.974193302846643</v>
          </cell>
          <cell r="T11">
            <v>5.4574413576034431</v>
          </cell>
          <cell r="U11">
            <v>0.69344227442940498</v>
          </cell>
          <cell r="V11">
            <v>5.0626702102733931</v>
          </cell>
          <cell r="W11">
            <v>3.5438237562567532E-2</v>
          </cell>
          <cell r="X11">
            <v>5.0626702102733931</v>
          </cell>
          <cell r="Y11">
            <v>3.7724576127198955E-2</v>
          </cell>
          <cell r="Z11">
            <v>9.1113025495617652</v>
          </cell>
          <cell r="AA11">
            <v>3.0508590301625857</v>
          </cell>
          <cell r="AB11">
            <v>5.0626702102733931</v>
          </cell>
          <cell r="AC11">
            <v>0.45410975796579162</v>
          </cell>
          <cell r="AD11">
            <v>25.231241940009031</v>
          </cell>
          <cell r="AE11">
            <v>17.683985231949169</v>
          </cell>
          <cell r="AF11">
            <v>13.77047157082967</v>
          </cell>
          <cell r="AG11">
            <v>8.878569845239511</v>
          </cell>
          <cell r="AH11">
            <v>24.18154855654678</v>
          </cell>
          <cell r="AI11">
            <v>10.845272984217052</v>
          </cell>
          <cell r="AJ11">
            <v>52.57858218947883</v>
          </cell>
          <cell r="AK11">
            <v>43.075124961860482</v>
          </cell>
          <cell r="AL11">
            <v>4.8264895294605568</v>
          </cell>
          <cell r="AM11">
            <v>0.70791254156041572</v>
          </cell>
          <cell r="AN11">
            <v>4.5189219367452527</v>
          </cell>
          <cell r="AO11">
            <v>0.94341563159285413</v>
          </cell>
          <cell r="AP11">
            <v>3.6805213751614287</v>
          </cell>
          <cell r="AQ11">
            <v>0.20846352767698276</v>
          </cell>
          <cell r="AR11">
            <v>8.5379281416358417</v>
          </cell>
          <cell r="AS11">
            <v>1.4266106089835366</v>
          </cell>
          <cell r="AT11">
            <v>3.6476299084840353</v>
          </cell>
          <cell r="AU11">
            <v>0.26465549831800889</v>
          </cell>
          <cell r="AV11">
            <v>16.624685865965468</v>
          </cell>
          <cell r="AW11">
            <v>6.7714216390954878</v>
          </cell>
          <cell r="AX11">
            <v>11.282959896962486</v>
          </cell>
          <cell r="AY11">
            <v>5.8673571738835726</v>
          </cell>
          <cell r="AZ11">
            <v>13.063116103722471</v>
          </cell>
          <cell r="BA11">
            <v>7.3042310603527536</v>
          </cell>
          <cell r="BB11">
            <v>32.904613787679779</v>
          </cell>
          <cell r="BC11">
            <v>22.382053153188398</v>
          </cell>
        </row>
        <row r="12">
          <cell r="B12">
            <v>4.1475031253976811</v>
          </cell>
          <cell r="C12">
            <v>0.86695865539593397</v>
          </cell>
          <cell r="D12">
            <v>5.3942225747663999</v>
          </cell>
          <cell r="E12">
            <v>0.34605874086352428</v>
          </cell>
          <cell r="F12">
            <v>0.20149538444367279</v>
          </cell>
          <cell r="G12">
            <v>0</v>
          </cell>
          <cell r="H12">
            <v>15.057010866593629</v>
          </cell>
          <cell r="I12">
            <v>9.662859275572254</v>
          </cell>
          <cell r="J12">
            <v>26.489293954478477</v>
          </cell>
          <cell r="K12">
            <v>18.793585914605639</v>
          </cell>
          <cell r="L12">
            <v>40.72935273824514</v>
          </cell>
          <cell r="M12">
            <v>21.963323613458105</v>
          </cell>
          <cell r="N12">
            <v>28.130560413521849</v>
          </cell>
          <cell r="O12">
            <v>21.535588565891253</v>
          </cell>
          <cell r="P12">
            <v>30.616491648159982</v>
          </cell>
          <cell r="Q12">
            <v>20.878371506115073</v>
          </cell>
          <cell r="R12">
            <v>41.197740616911808</v>
          </cell>
          <cell r="S12">
            <v>30.748242866020725</v>
          </cell>
          <cell r="T12">
            <v>8.7532955818237355</v>
          </cell>
          <cell r="U12">
            <v>0.1116285575156177</v>
          </cell>
          <cell r="V12">
            <v>11.608826191303676</v>
          </cell>
          <cell r="W12">
            <v>2.4595992227820127</v>
          </cell>
          <cell r="X12">
            <v>11.489250258693984</v>
          </cell>
          <cell r="Y12">
            <v>2.435271728962197</v>
          </cell>
          <cell r="Z12">
            <v>25.449133147247576</v>
          </cell>
          <cell r="AA12">
            <v>5.9080167435104904</v>
          </cell>
          <cell r="AB12">
            <v>39.778533827130993</v>
          </cell>
          <cell r="AC12">
            <v>19.188521560730461</v>
          </cell>
          <cell r="AD12">
            <v>53.327395994359648</v>
          </cell>
          <cell r="AE12">
            <v>24.319028074994186</v>
          </cell>
          <cell r="AF12">
            <v>34.566453217833384</v>
          </cell>
          <cell r="AG12">
            <v>8.5655773539188953</v>
          </cell>
          <cell r="AH12">
            <v>27.445641795298375</v>
          </cell>
          <cell r="AI12">
            <v>8.8970810987755193</v>
          </cell>
          <cell r="AJ12">
            <v>38.116705558421366</v>
          </cell>
          <cell r="AK12">
            <v>23.566458617518034</v>
          </cell>
          <cell r="AL12">
            <v>1.7002161863014249</v>
          </cell>
          <cell r="AM12">
            <v>0.18979136966651422</v>
          </cell>
          <cell r="AN12">
            <v>3.0533158332937629</v>
          </cell>
          <cell r="AO12">
            <v>0.88114829786088489</v>
          </cell>
          <cell r="AP12">
            <v>2.3907870995623952</v>
          </cell>
          <cell r="AQ12">
            <v>0.70357450202624761</v>
          </cell>
          <cell r="AR12">
            <v>17.182082661246064</v>
          </cell>
          <cell r="AS12">
            <v>7.5156252800169367</v>
          </cell>
          <cell r="AT12">
            <v>35.280146771734053</v>
          </cell>
          <cell r="AU12">
            <v>22.661690635954489</v>
          </cell>
          <cell r="AV12">
            <v>38.82735195611734</v>
          </cell>
          <cell r="AW12">
            <v>25.424234536352795</v>
          </cell>
          <cell r="AX12">
            <v>39.940108501101257</v>
          </cell>
          <cell r="AY12">
            <v>24.821035577913857</v>
          </cell>
          <cell r="AZ12">
            <v>31.293209251352344</v>
          </cell>
          <cell r="BA12">
            <v>18.271030656535682</v>
          </cell>
          <cell r="BB12">
            <v>38.682112632781738</v>
          </cell>
          <cell r="BC12">
            <v>30.339623896852409</v>
          </cell>
        </row>
        <row r="13">
          <cell r="B13">
            <v>12.057954972431567</v>
          </cell>
          <cell r="C13">
            <v>8.5965968693092218</v>
          </cell>
          <cell r="D13">
            <v>8.1409307349934874</v>
          </cell>
          <cell r="E13">
            <v>5.3310771909699026</v>
          </cell>
          <cell r="F13">
            <v>1.1844987086564021</v>
          </cell>
          <cell r="G13">
            <v>0</v>
          </cell>
          <cell r="H13">
            <v>21.581591468129229</v>
          </cell>
          <cell r="I13">
            <v>5.0886905881311684</v>
          </cell>
          <cell r="J13">
            <v>19.978026651239198</v>
          </cell>
          <cell r="K13">
            <v>6.863526397211678</v>
          </cell>
          <cell r="L13">
            <v>57.719723011591803</v>
          </cell>
          <cell r="M13">
            <v>32.219737614523488</v>
          </cell>
          <cell r="N13">
            <v>32.108278770219826</v>
          </cell>
          <cell r="O13">
            <v>15.079012082465676</v>
          </cell>
          <cell r="P13">
            <v>35.071518175380199</v>
          </cell>
          <cell r="Q13">
            <v>22.354058618199492</v>
          </cell>
          <cell r="R13">
            <v>65.273726240236513</v>
          </cell>
          <cell r="S13">
            <v>62.208949920960052</v>
          </cell>
          <cell r="T13">
            <v>10.008553797644268</v>
          </cell>
          <cell r="U13">
            <v>4.2940448790070578</v>
          </cell>
          <cell r="V13">
            <v>4.645727759514827</v>
          </cell>
          <cell r="W13">
            <v>0.30013297906882785</v>
          </cell>
          <cell r="X13">
            <v>3.3660550743576221</v>
          </cell>
          <cell r="Y13">
            <v>0.20174358608476822</v>
          </cell>
          <cell r="Z13">
            <v>26.573719221423914</v>
          </cell>
          <cell r="AA13">
            <v>11.038472997144561</v>
          </cell>
          <cell r="AB13">
            <v>12.608578492025327</v>
          </cell>
          <cell r="AC13">
            <v>3.8066472390348549</v>
          </cell>
          <cell r="AD13">
            <v>62.194174377311093</v>
          </cell>
          <cell r="AE13">
            <v>37.760778465252884</v>
          </cell>
          <cell r="AF13">
            <v>40.021727765056347</v>
          </cell>
          <cell r="AG13">
            <v>25.038332918008244</v>
          </cell>
          <cell r="AH13">
            <v>42.630385137099701</v>
          </cell>
          <cell r="AI13">
            <v>30.806345676656342</v>
          </cell>
          <cell r="AJ13">
            <v>66.572904099042134</v>
          </cell>
          <cell r="AK13">
            <v>52.042676600757829</v>
          </cell>
          <cell r="AL13">
            <v>5.7473168421660903</v>
          </cell>
          <cell r="AM13">
            <v>3.253896853629116</v>
          </cell>
          <cell r="AN13">
            <v>2.5681299260027037</v>
          </cell>
          <cell r="AO13">
            <v>1.687223209389171</v>
          </cell>
          <cell r="AP13">
            <v>0.94150270016387183</v>
          </cell>
          <cell r="AQ13">
            <v>0.33673488880543484</v>
          </cell>
          <cell r="AR13">
            <v>20.179852721219941</v>
          </cell>
          <cell r="AS13">
            <v>7.6834942335624286</v>
          </cell>
          <cell r="AT13">
            <v>12.507075558901235</v>
          </cell>
          <cell r="AU13">
            <v>5.804950771104366</v>
          </cell>
          <cell r="AV13">
            <v>56.851002239499714</v>
          </cell>
          <cell r="AW13">
            <v>32.738628047506445</v>
          </cell>
          <cell r="AX13">
            <v>31.534865593819056</v>
          </cell>
          <cell r="AY13">
            <v>22.560471164689648</v>
          </cell>
          <cell r="AZ13">
            <v>35.325616878518602</v>
          </cell>
          <cell r="BA13">
            <v>25.640929877855502</v>
          </cell>
          <cell r="BB13">
            <v>63.551275951976585</v>
          </cell>
          <cell r="BC13">
            <v>55.820397238525622</v>
          </cell>
        </row>
        <row r="14">
          <cell r="B14">
            <v>0.5524842596908055</v>
          </cell>
          <cell r="C14">
            <v>0</v>
          </cell>
          <cell r="D14">
            <v>2.1210436829595558E-2</v>
          </cell>
          <cell r="E14">
            <v>0</v>
          </cell>
          <cell r="F14">
            <v>1.060520016759689E-2</v>
          </cell>
          <cell r="G14">
            <v>0</v>
          </cell>
          <cell r="H14">
            <v>9.0029433464921205</v>
          </cell>
          <cell r="I14">
            <v>6.4557270901922283</v>
          </cell>
          <cell r="J14">
            <v>8.0545600430166822</v>
          </cell>
          <cell r="K14">
            <v>7.6776217021696986</v>
          </cell>
          <cell r="L14">
            <v>16.852882490252437</v>
          </cell>
          <cell r="M14">
            <v>14.102133451779563</v>
          </cell>
          <cell r="N14">
            <v>7.0238278883138463</v>
          </cell>
          <cell r="O14">
            <v>6.6840012885443389</v>
          </cell>
          <cell r="P14">
            <v>14.692819284868111</v>
          </cell>
          <cell r="Q14">
            <v>13.22174618924544</v>
          </cell>
          <cell r="R14">
            <v>29.863016438209876</v>
          </cell>
          <cell r="S14">
            <v>28.360340467952387</v>
          </cell>
          <cell r="T14">
            <v>2.7740077024747323</v>
          </cell>
          <cell r="U14">
            <v>0.46488941435280862</v>
          </cell>
          <cell r="V14">
            <v>2.7740077024747323</v>
          </cell>
          <cell r="W14">
            <v>0</v>
          </cell>
          <cell r="X14">
            <v>2.7740077024747323</v>
          </cell>
          <cell r="Y14">
            <v>0</v>
          </cell>
          <cell r="Z14">
            <v>12.474917863206358</v>
          </cell>
          <cell r="AA14">
            <v>5.3256105784528991</v>
          </cell>
          <cell r="AB14">
            <v>6.9927647810403473</v>
          </cell>
          <cell r="AC14">
            <v>2.6237399320703609</v>
          </cell>
          <cell r="AD14">
            <v>23.163237418847025</v>
          </cell>
          <cell r="AE14">
            <v>10.391032863748746</v>
          </cell>
          <cell r="AF14">
            <v>7.0448051329573351</v>
          </cell>
          <cell r="AG14">
            <v>2.7707398249097976</v>
          </cell>
          <cell r="AH14">
            <v>24.997788285592431</v>
          </cell>
          <cell r="AI14">
            <v>4.3444679760513631</v>
          </cell>
          <cell r="AJ14">
            <v>46.18802129621892</v>
          </cell>
          <cell r="AK14">
            <v>31.912610918904686</v>
          </cell>
          <cell r="AL14">
            <v>2.2903082506874251</v>
          </cell>
          <cell r="AM14">
            <v>0.39907897015179938</v>
          </cell>
          <cell r="AN14">
            <v>2.2903082506874251</v>
          </cell>
          <cell r="AO14">
            <v>0.26497217967993913</v>
          </cell>
          <cell r="AP14">
            <v>2.2903082506874251</v>
          </cell>
          <cell r="AQ14">
            <v>0.1639752692793115</v>
          </cell>
          <cell r="AR14">
            <v>9.5288832552238407</v>
          </cell>
          <cell r="AS14">
            <v>4.0654084243931763</v>
          </cell>
          <cell r="AT14">
            <v>5.126644627434163</v>
          </cell>
          <cell r="AU14">
            <v>1.6550808528029011</v>
          </cell>
          <cell r="AV14">
            <v>19.107471124435964</v>
          </cell>
          <cell r="AW14">
            <v>11.362922478325967</v>
          </cell>
          <cell r="AX14">
            <v>10.148273933746919</v>
          </cell>
          <cell r="AY14">
            <v>5.2735200105823745</v>
          </cell>
          <cell r="AZ14">
            <v>18.34577408090642</v>
          </cell>
          <cell r="BA14">
            <v>7.5588130537682012</v>
          </cell>
          <cell r="BB14">
            <v>36.524810778953956</v>
          </cell>
          <cell r="BC14">
            <v>27.56923792470155</v>
          </cell>
        </row>
        <row r="15">
          <cell r="B15">
            <v>14.960300530598305</v>
          </cell>
          <cell r="C15">
            <v>2.4316900263034671</v>
          </cell>
          <cell r="D15">
            <v>6.582853124732936</v>
          </cell>
          <cell r="E15">
            <v>2.1911689230780134</v>
          </cell>
          <cell r="F15">
            <v>6.9131846571117235</v>
          </cell>
          <cell r="G15">
            <v>0</v>
          </cell>
          <cell r="H15">
            <v>14.496508597756231</v>
          </cell>
          <cell r="I15">
            <v>5.5489782841821995</v>
          </cell>
          <cell r="J15">
            <v>42.001916817402588</v>
          </cell>
          <cell r="K15">
            <v>20.396856816433779</v>
          </cell>
          <cell r="L15">
            <v>56.719114417127535</v>
          </cell>
          <cell r="M15">
            <v>20.690032939391756</v>
          </cell>
          <cell r="N15">
            <v>46.438355940767373</v>
          </cell>
          <cell r="O15">
            <v>30.530786713500152</v>
          </cell>
          <cell r="P15">
            <v>40.046239832955862</v>
          </cell>
          <cell r="Q15">
            <v>18.100458331708811</v>
          </cell>
          <cell r="R15">
            <v>41.87392670315834</v>
          </cell>
          <cell r="S15">
            <v>34.228330909350113</v>
          </cell>
          <cell r="T15">
            <v>4.2944437605373125</v>
          </cell>
          <cell r="U15">
            <v>1.5886345310382077E-2</v>
          </cell>
          <cell r="V15">
            <v>4.2944437605373125</v>
          </cell>
          <cell r="W15">
            <v>0</v>
          </cell>
          <cell r="X15">
            <v>4.2944437605373125</v>
          </cell>
          <cell r="Y15">
            <v>0</v>
          </cell>
          <cell r="Z15">
            <v>31.025812490012456</v>
          </cell>
          <cell r="AA15">
            <v>6.7138261779410691</v>
          </cell>
          <cell r="AB15">
            <v>19.498294068723652</v>
          </cell>
          <cell r="AC15">
            <v>14.867396273251035</v>
          </cell>
          <cell r="AD15">
            <v>68.126290846909427</v>
          </cell>
          <cell r="AE15">
            <v>44.011080073959832</v>
          </cell>
          <cell r="AF15">
            <v>39.739921733223063</v>
          </cell>
          <cell r="AG15">
            <v>15.463093563277369</v>
          </cell>
          <cell r="AH15">
            <v>43.968935881649138</v>
          </cell>
          <cell r="AI15">
            <v>38.8733619173153</v>
          </cell>
          <cell r="AJ15">
            <v>67.160149976941767</v>
          </cell>
          <cell r="AK15">
            <v>45.6417542095596</v>
          </cell>
          <cell r="AL15">
            <v>3.3906031582560932</v>
          </cell>
          <cell r="AM15">
            <v>0.15969163577068315</v>
          </cell>
          <cell r="AN15">
            <v>7.6686690422245105</v>
          </cell>
          <cell r="AO15">
            <v>5.065161575695158</v>
          </cell>
          <cell r="AP15">
            <v>2.2843971575695159</v>
          </cell>
          <cell r="AQ15">
            <v>4.8628983865430818E-2</v>
          </cell>
          <cell r="AR15">
            <v>27.037038309303124</v>
          </cell>
          <cell r="AS15">
            <v>11.361737058015789</v>
          </cell>
          <cell r="AT15">
            <v>21.391723606247854</v>
          </cell>
          <cell r="AU15">
            <v>16.033979613800206</v>
          </cell>
          <cell r="AV15">
            <v>32.882096151733606</v>
          </cell>
          <cell r="AW15">
            <v>20.049159648129073</v>
          </cell>
          <cell r="AX15">
            <v>18.656254576038449</v>
          </cell>
          <cell r="AY15">
            <v>6.6671844919327148</v>
          </cell>
          <cell r="AZ15">
            <v>17.489145327840717</v>
          </cell>
          <cell r="BA15">
            <v>8.343696203226914</v>
          </cell>
          <cell r="BB15">
            <v>41.227826738757308</v>
          </cell>
          <cell r="BC15">
            <v>29.81246687950566</v>
          </cell>
        </row>
        <row r="16">
          <cell r="B16">
            <v>4.9744357182008434</v>
          </cell>
          <cell r="C16">
            <v>1.0694032465907595</v>
          </cell>
          <cell r="D16">
            <v>1.9410003278253163</v>
          </cell>
          <cell r="E16">
            <v>0.87104845412950616</v>
          </cell>
          <cell r="F16">
            <v>2.305136735538722</v>
          </cell>
          <cell r="G16">
            <v>0</v>
          </cell>
          <cell r="H16">
            <v>9.5044653300798387</v>
          </cell>
          <cell r="I16">
            <v>3.5565546530082064</v>
          </cell>
          <cell r="J16">
            <v>13.524286559039853</v>
          </cell>
          <cell r="K16">
            <v>6.9664945674274001</v>
          </cell>
          <cell r="L16">
            <v>18.420433090914127</v>
          </cell>
          <cell r="M16">
            <v>10.226636081856807</v>
          </cell>
          <cell r="N16">
            <v>20.64523997166134</v>
          </cell>
          <cell r="O16">
            <v>16.029928528446536</v>
          </cell>
          <cell r="P16">
            <v>15.287443239853676</v>
          </cell>
          <cell r="Q16">
            <v>10.619635034159955</v>
          </cell>
          <cell r="R16">
            <v>36.064146925074574</v>
          </cell>
          <cell r="S16">
            <v>32.243902264133119</v>
          </cell>
          <cell r="T16">
            <v>4.0919889795960271</v>
          </cell>
          <cell r="U16">
            <v>1.2399416518965642</v>
          </cell>
          <cell r="V16">
            <v>9.5036821658187964</v>
          </cell>
          <cell r="W16">
            <v>1.2413679886143778</v>
          </cell>
          <cell r="X16">
            <v>3.4260933067683284</v>
          </cell>
          <cell r="Y16">
            <v>1.4130911434512525</v>
          </cell>
          <cell r="Z16">
            <v>6.4739561939710848</v>
          </cell>
          <cell r="AA16">
            <v>3.6631537316326415</v>
          </cell>
          <cell r="AB16">
            <v>8.1108986147887823</v>
          </cell>
          <cell r="AC16">
            <v>4.3659848202857701</v>
          </cell>
          <cell r="AD16">
            <v>45.945990514724926</v>
          </cell>
          <cell r="AE16">
            <v>24.963479321321618</v>
          </cell>
          <cell r="AF16">
            <v>17.586515611477711</v>
          </cell>
          <cell r="AG16">
            <v>11.045079205479217</v>
          </cell>
          <cell r="AH16">
            <v>37.900043056508316</v>
          </cell>
          <cell r="AI16">
            <v>24.553307425866134</v>
          </cell>
          <cell r="AJ16">
            <v>52.117731037329918</v>
          </cell>
          <cell r="AK16">
            <v>45.165866820761416</v>
          </cell>
          <cell r="AL16">
            <v>5.163792563761139</v>
          </cell>
          <cell r="AM16">
            <v>1.1773076144627677</v>
          </cell>
          <cell r="AN16">
            <v>5.0440673578817989</v>
          </cell>
          <cell r="AO16">
            <v>0.59994015876267537</v>
          </cell>
          <cell r="AP16">
            <v>3.1359901413499953</v>
          </cell>
          <cell r="AQ16">
            <v>0.47492036105705215</v>
          </cell>
          <cell r="AR16">
            <v>5.1485326267540721</v>
          </cell>
          <cell r="AS16">
            <v>2.701275206391478</v>
          </cell>
          <cell r="AT16">
            <v>5.4949088958312</v>
          </cell>
          <cell r="AU16">
            <v>2.8753748064119637</v>
          </cell>
          <cell r="AV16">
            <v>28.309862245211516</v>
          </cell>
          <cell r="AW16">
            <v>14.299421417597049</v>
          </cell>
          <cell r="AX16">
            <v>12.337254326026837</v>
          </cell>
          <cell r="AY16">
            <v>5.1098554937007075</v>
          </cell>
          <cell r="AZ16">
            <v>18.659302164293763</v>
          </cell>
          <cell r="BA16">
            <v>8.0853136976339233</v>
          </cell>
          <cell r="BB16">
            <v>41.995123013930133</v>
          </cell>
          <cell r="BC16">
            <v>32.131239834579539</v>
          </cell>
        </row>
        <row r="17">
          <cell r="B17">
            <v>38.920034377546614</v>
          </cell>
          <cell r="C17">
            <v>24.744065779245723</v>
          </cell>
          <cell r="D17">
            <v>0</v>
          </cell>
          <cell r="E17">
            <v>0</v>
          </cell>
          <cell r="F17">
            <v>0</v>
          </cell>
          <cell r="G17">
            <v>0</v>
          </cell>
          <cell r="H17">
            <v>57.059683410331552</v>
          </cell>
          <cell r="I17">
            <v>9.2032414441154007</v>
          </cell>
          <cell r="J17">
            <v>8.0400417243610107</v>
          </cell>
          <cell r="K17">
            <v>0.95968943673992202</v>
          </cell>
          <cell r="L17">
            <v>73.223985034771673</v>
          </cell>
          <cell r="M17">
            <v>44.06177520838979</v>
          </cell>
          <cell r="N17">
            <v>18.614688013544264</v>
          </cell>
          <cell r="O17">
            <v>18.523102406768935</v>
          </cell>
          <cell r="P17">
            <v>58.685580308469874</v>
          </cell>
          <cell r="Q17">
            <v>46.353477689895584</v>
          </cell>
          <cell r="R17">
            <v>59.079389530707246</v>
          </cell>
          <cell r="S17">
            <v>58.327359905682599</v>
          </cell>
          <cell r="T17">
            <v>64.501626729740408</v>
          </cell>
          <cell r="U17">
            <v>42.948455045665014</v>
          </cell>
          <cell r="V17">
            <v>9.3140974299812758</v>
          </cell>
          <cell r="W17">
            <v>4.5507386961013543</v>
          </cell>
          <cell r="X17">
            <v>4.6798229598112666</v>
          </cell>
          <cell r="Y17">
            <v>0</v>
          </cell>
          <cell r="Z17">
            <v>47.297217923224828</v>
          </cell>
          <cell r="AA17">
            <v>31.768633807381324</v>
          </cell>
          <cell r="AB17">
            <v>20.077158268452848</v>
          </cell>
          <cell r="AC17">
            <v>13.585227864946988</v>
          </cell>
          <cell r="AD17">
            <v>65.656571979899283</v>
          </cell>
          <cell r="AE17">
            <v>42.634721327510036</v>
          </cell>
          <cell r="AF17">
            <v>20.534153812428105</v>
          </cell>
          <cell r="AG17">
            <v>12.592359058181572</v>
          </cell>
          <cell r="AH17">
            <v>33.644715463787925</v>
          </cell>
          <cell r="AI17">
            <v>30.430702582151941</v>
          </cell>
          <cell r="AJ17">
            <v>58.252492437585467</v>
          </cell>
          <cell r="AK17">
            <v>28.915064581328625</v>
          </cell>
          <cell r="AL17">
            <v>40.161644529540482</v>
          </cell>
          <cell r="AM17">
            <v>28.329563402625819</v>
          </cell>
          <cell r="AN17">
            <v>8.8574137144420124</v>
          </cell>
          <cell r="AO17">
            <v>4.7123764059080955</v>
          </cell>
          <cell r="AP17">
            <v>3.296767341356674</v>
          </cell>
          <cell r="AQ17">
            <v>0.27224975382932171</v>
          </cell>
          <cell r="AR17">
            <v>27.815313457330415</v>
          </cell>
          <cell r="AS17">
            <v>12.998610251641137</v>
          </cell>
          <cell r="AT17">
            <v>16.019366301969367</v>
          </cell>
          <cell r="AU17">
            <v>7.1564995623632388</v>
          </cell>
          <cell r="AV17">
            <v>83.410289496717738</v>
          </cell>
          <cell r="AW17">
            <v>57.116780415754931</v>
          </cell>
          <cell r="AX17">
            <v>38.342633501094085</v>
          </cell>
          <cell r="AY17">
            <v>27.584389452954049</v>
          </cell>
          <cell r="AZ17">
            <v>56.595776039387289</v>
          </cell>
          <cell r="BA17">
            <v>39.602782833698036</v>
          </cell>
          <cell r="BB17">
            <v>71.632183041575487</v>
          </cell>
          <cell r="BC17">
            <v>55.660308479212262</v>
          </cell>
        </row>
        <row r="18">
          <cell r="B18">
            <v>4.4948598160999138</v>
          </cell>
          <cell r="C18">
            <v>4.3041691932421244</v>
          </cell>
          <cell r="D18">
            <v>4.4948598160999138</v>
          </cell>
          <cell r="E18">
            <v>4.2987213306758569</v>
          </cell>
          <cell r="F18">
            <v>4.4948598160999138</v>
          </cell>
          <cell r="G18">
            <v>4.4948598160999138</v>
          </cell>
          <cell r="H18">
            <v>14.301819442990777</v>
          </cell>
          <cell r="I18">
            <v>9.4583408978605021</v>
          </cell>
          <cell r="J18">
            <v>21.161515726406464</v>
          </cell>
          <cell r="K18">
            <v>14.969395807769439</v>
          </cell>
          <cell r="L18">
            <v>35.828634908466647</v>
          </cell>
          <cell r="M18">
            <v>15.641322675931727</v>
          </cell>
          <cell r="N18">
            <v>19.499647425222019</v>
          </cell>
          <cell r="O18">
            <v>11.196737876576657</v>
          </cell>
          <cell r="P18">
            <v>17.065396939151455</v>
          </cell>
          <cell r="Q18">
            <v>10.21521961353988</v>
          </cell>
          <cell r="R18">
            <v>44.04929649195811</v>
          </cell>
          <cell r="S18">
            <v>42.968694362142692</v>
          </cell>
          <cell r="T18">
            <v>3.8149863411997038</v>
          </cell>
          <cell r="U18">
            <v>0.15837254999477374</v>
          </cell>
          <cell r="V18">
            <v>11.408082060674351</v>
          </cell>
          <cell r="W18">
            <v>4.0909082372539718</v>
          </cell>
          <cell r="X18">
            <v>10.336418372177965</v>
          </cell>
          <cell r="Y18">
            <v>1.5937683119724624</v>
          </cell>
          <cell r="Z18">
            <v>27.491964228800995</v>
          </cell>
          <cell r="AA18">
            <v>18.775854358950891</v>
          </cell>
          <cell r="AB18">
            <v>18.239692448756443</v>
          </cell>
          <cell r="AC18">
            <v>7.8657556882351907</v>
          </cell>
          <cell r="AD18">
            <v>64.169073096743716</v>
          </cell>
          <cell r="AE18">
            <v>37.311815517975539</v>
          </cell>
          <cell r="AF18">
            <v>32.673819279817486</v>
          </cell>
          <cell r="AG18">
            <v>23.863550129964661</v>
          </cell>
          <cell r="AH18">
            <v>32.364671222531712</v>
          </cell>
          <cell r="AI18">
            <v>19.24627701863557</v>
          </cell>
          <cell r="AJ18">
            <v>47.846921035797749</v>
          </cell>
          <cell r="AK18">
            <v>30.65037323832453</v>
          </cell>
          <cell r="AL18">
            <v>4.8554215868923754</v>
          </cell>
          <cell r="AM18">
            <v>0.98507539276376921</v>
          </cell>
          <cell r="AN18">
            <v>5.3307207145233493</v>
          </cell>
          <cell r="AO18">
            <v>1.3434055572118135</v>
          </cell>
          <cell r="AP18">
            <v>5.5902050142955133</v>
          </cell>
          <cell r="AQ18">
            <v>0.58576144970095578</v>
          </cell>
          <cell r="AR18">
            <v>19.75458605750541</v>
          </cell>
          <cell r="AS18">
            <v>11.171819095626534</v>
          </cell>
          <cell r="AT18">
            <v>22.256506064877279</v>
          </cell>
          <cell r="AU18">
            <v>10.062541186212973</v>
          </cell>
          <cell r="AV18">
            <v>48.745695319293795</v>
          </cell>
          <cell r="AW18">
            <v>26.330385908660347</v>
          </cell>
          <cell r="AX18">
            <v>27.815944981930912</v>
          </cell>
          <cell r="AY18">
            <v>17.754033679846749</v>
          </cell>
          <cell r="AZ18">
            <v>26.938226481717908</v>
          </cell>
          <cell r="BA18">
            <v>16.112239278784184</v>
          </cell>
          <cell r="BB18">
            <v>42.423199131970918</v>
          </cell>
          <cell r="BC18">
            <v>24.094263482136533</v>
          </cell>
        </row>
        <row r="19">
          <cell r="B19">
            <v>15.25564398071085</v>
          </cell>
          <cell r="C19">
            <v>8.1328075527373027</v>
          </cell>
          <cell r="D19">
            <v>10.498519478965926</v>
          </cell>
          <cell r="E19">
            <v>5.3115532892954098</v>
          </cell>
          <cell r="F19">
            <v>3.6942915491896495</v>
          </cell>
          <cell r="G19">
            <v>1.9724870189981063</v>
          </cell>
          <cell r="H19">
            <v>15.466000733093823</v>
          </cell>
          <cell r="I19">
            <v>7.5385888154162597</v>
          </cell>
          <cell r="J19">
            <v>7.7685532717021681</v>
          </cell>
          <cell r="K19">
            <v>4.3510612187546069</v>
          </cell>
          <cell r="L19">
            <v>31.882098424933304</v>
          </cell>
          <cell r="M19">
            <v>17.578156867396245</v>
          </cell>
          <cell r="N19">
            <v>17.85181019959386</v>
          </cell>
          <cell r="O19">
            <v>11.574235998347586</v>
          </cell>
          <cell r="P19">
            <v>20.772554034111856</v>
          </cell>
          <cell r="Q19">
            <v>8.7424326124785185</v>
          </cell>
          <cell r="R19">
            <v>42.564953833215149</v>
          </cell>
          <cell r="S19">
            <v>31.920869202521061</v>
          </cell>
          <cell r="T19">
            <v>16.071404984503062</v>
          </cell>
          <cell r="U19">
            <v>9.9172397856767542</v>
          </cell>
          <cell r="V19">
            <v>11.068939437765243</v>
          </cell>
          <cell r="W19">
            <v>5.429814332458367</v>
          </cell>
          <cell r="X19">
            <v>4.5549232288130552</v>
          </cell>
          <cell r="Y19">
            <v>1.7768880451917202</v>
          </cell>
          <cell r="Z19">
            <v>21.085811888152765</v>
          </cell>
          <cell r="AA19">
            <v>11.640812878655092</v>
          </cell>
          <cell r="AB19">
            <v>8.1303561863945326</v>
          </cell>
          <cell r="AC19">
            <v>2.2410391130096925</v>
          </cell>
          <cell r="AD19">
            <v>37.798993494009181</v>
          </cell>
          <cell r="AE19">
            <v>23.231001422144494</v>
          </cell>
          <cell r="AF19">
            <v>20.761361691117237</v>
          </cell>
          <cell r="AG19">
            <v>11.692340487730805</v>
          </cell>
          <cell r="AH19">
            <v>29.084451876883239</v>
          </cell>
          <cell r="AI19">
            <v>18.742915084751882</v>
          </cell>
          <cell r="AJ19">
            <v>41.98290967749422</v>
          </cell>
          <cell r="AK19">
            <v>34.475321669825739</v>
          </cell>
          <cell r="AL19">
            <v>16.111496721884578</v>
          </cell>
          <cell r="AM19">
            <v>7.8569653462152012</v>
          </cell>
          <cell r="AN19">
            <v>12.475666421104805</v>
          </cell>
          <cell r="AO19">
            <v>4.5233008131247523</v>
          </cell>
          <cell r="AP19">
            <v>6.6800691241686474</v>
          </cell>
          <cell r="AQ19">
            <v>1.613879755787371</v>
          </cell>
          <cell r="AR19">
            <v>16.447612728074013</v>
          </cell>
          <cell r="AS19">
            <v>7.7573369679731403</v>
          </cell>
          <cell r="AT19">
            <v>7.7417809338510679</v>
          </cell>
          <cell r="AU19">
            <v>2.6106653468400962</v>
          </cell>
          <cell r="AV19">
            <v>37.067149083510472</v>
          </cell>
          <cell r="AW19">
            <v>21.436766377715923</v>
          </cell>
          <cell r="AX19">
            <v>17.333501011921363</v>
          </cell>
          <cell r="AY19">
            <v>9.1211982058330197</v>
          </cell>
          <cell r="AZ19">
            <v>25.378938979493139</v>
          </cell>
          <cell r="BA19">
            <v>15.343604889922757</v>
          </cell>
          <cell r="BB19">
            <v>42.485686513271354</v>
          </cell>
          <cell r="BC19">
            <v>32.438696902924256</v>
          </cell>
        </row>
        <row r="20">
          <cell r="B20">
            <v>8.9323056862008094</v>
          </cell>
          <cell r="C20">
            <v>4.7343193925577784</v>
          </cell>
          <cell r="D20">
            <v>4.9632664633182033</v>
          </cell>
          <cell r="E20">
            <v>2.7418493656184402</v>
          </cell>
          <cell r="F20">
            <v>2.2675088346401866</v>
          </cell>
          <cell r="G20">
            <v>0.63587441716996385</v>
          </cell>
          <cell r="H20">
            <v>16.724678878150712</v>
          </cell>
          <cell r="I20">
            <v>6.1711566764489616</v>
          </cell>
          <cell r="J20">
            <v>20.605265759167303</v>
          </cell>
          <cell r="K20">
            <v>10.711281679578226</v>
          </cell>
          <cell r="L20">
            <v>41.540674928122485</v>
          </cell>
          <cell r="M20">
            <v>21.720930226419142</v>
          </cell>
          <cell r="N20">
            <v>26.778156669246162</v>
          </cell>
          <cell r="O20">
            <v>16.764020746766381</v>
          </cell>
          <cell r="P20">
            <v>27.539711178964854</v>
          </cell>
          <cell r="Q20">
            <v>17.596162945448999</v>
          </cell>
          <cell r="R20">
            <v>47.982747159741209</v>
          </cell>
          <cell r="S20">
            <v>43.814604366797425</v>
          </cell>
          <cell r="T20">
            <v>7.1374301711197869</v>
          </cell>
          <cell r="U20">
            <v>2.4764052891562325</v>
          </cell>
          <cell r="V20">
            <v>6.9882710185230295</v>
          </cell>
          <cell r="W20">
            <v>1.1974654805186467</v>
          </cell>
          <cell r="X20">
            <v>4.9531430313791764</v>
          </cell>
          <cell r="Y20">
            <v>0.78544144241691072</v>
          </cell>
          <cell r="Z20">
            <v>20.735099175166823</v>
          </cell>
          <cell r="AA20">
            <v>9.1430900402724298</v>
          </cell>
          <cell r="AB20">
            <v>14.338175593183614</v>
          </cell>
          <cell r="AC20">
            <v>6.6865541961529846</v>
          </cell>
          <cell r="AD20">
            <v>53.061895638169318</v>
          </cell>
          <cell r="AE20">
            <v>30.486605499540293</v>
          </cell>
          <cell r="AF20">
            <v>28.312763863301814</v>
          </cell>
          <cell r="AG20">
            <v>16.082283301214627</v>
          </cell>
          <cell r="AH20">
            <v>36.450257137339506</v>
          </cell>
          <cell r="AI20">
            <v>23.124260148863517</v>
          </cell>
          <cell r="AJ20">
            <v>55.553435585422697</v>
          </cell>
          <cell r="AK20">
            <v>41.524377017803424</v>
          </cell>
          <cell r="AL20">
            <v>5.4074209446169874</v>
          </cell>
          <cell r="AM20">
            <v>2.1365695986536251</v>
          </cell>
          <cell r="AN20">
            <v>4.2801991449387735</v>
          </cell>
          <cell r="AO20">
            <v>1.4920525007248986</v>
          </cell>
          <cell r="AP20">
            <v>2.6062594163200608</v>
          </cell>
          <cell r="AQ20">
            <v>0.39400009113482426</v>
          </cell>
          <cell r="AR20">
            <v>14.872996158227259</v>
          </cell>
          <cell r="AS20">
            <v>6.7093236359279604</v>
          </cell>
          <cell r="AT20">
            <v>13.485100528240585</v>
          </cell>
          <cell r="AU20">
            <v>7.2838594033921966</v>
          </cell>
          <cell r="AV20">
            <v>40.290573428067397</v>
          </cell>
          <cell r="AW20">
            <v>23.042442071933632</v>
          </cell>
          <cell r="AX20">
            <v>22.619439826808289</v>
          </cell>
          <cell r="AY20">
            <v>13.711889294664539</v>
          </cell>
          <cell r="AZ20">
            <v>26.077387352652192</v>
          </cell>
          <cell r="BA20">
            <v>15.486867903351317</v>
          </cell>
          <cell r="BB20">
            <v>47.770696531502857</v>
          </cell>
          <cell r="BC20">
            <v>37.33087197764084</v>
          </cell>
        </row>
        <row r="22">
          <cell r="B22">
            <v>8.3195024844443655</v>
          </cell>
          <cell r="C22">
            <v>4.9304038387229543</v>
          </cell>
          <cell r="D22">
            <v>6.1636723980553265</v>
          </cell>
          <cell r="E22">
            <v>3.105093556136902</v>
          </cell>
          <cell r="F22">
            <v>2.7475128737067789</v>
          </cell>
          <cell r="G22">
            <v>1.2552403139299011</v>
          </cell>
          <cell r="H22">
            <v>10.097386492095362</v>
          </cell>
          <cell r="I22">
            <v>2.8494867047753552</v>
          </cell>
          <cell r="J22">
            <v>14.933003553852137</v>
          </cell>
          <cell r="K22">
            <v>7.2166522581208925</v>
          </cell>
          <cell r="L22">
            <v>33.42717884031395</v>
          </cell>
          <cell r="M22">
            <v>19.572610706539418</v>
          </cell>
          <cell r="N22">
            <v>25.207243934011821</v>
          </cell>
          <cell r="O22">
            <v>13.396973068580637</v>
          </cell>
          <cell r="P22">
            <v>22.102689731516108</v>
          </cell>
          <cell r="Q22">
            <v>13.807668380234944</v>
          </cell>
          <cell r="R22">
            <v>39.305500299113277</v>
          </cell>
          <cell r="S22">
            <v>35.48223359932333</v>
          </cell>
          <cell r="T22">
            <v>2.7242165738130311</v>
          </cell>
          <cell r="U22">
            <v>1.0291160812283069</v>
          </cell>
          <cell r="V22">
            <v>4.3487510531056834</v>
          </cell>
          <cell r="W22">
            <v>0.88105821625194536</v>
          </cell>
          <cell r="X22">
            <v>2.0286395594294127</v>
          </cell>
          <cell r="Y22">
            <v>0.28113285319081988</v>
          </cell>
          <cell r="Z22">
            <v>12.312944154534728</v>
          </cell>
          <cell r="AA22">
            <v>3.6573957002924407</v>
          </cell>
          <cell r="AB22">
            <v>5.6188560596597288</v>
          </cell>
          <cell r="AC22">
            <v>2.5039871896281425</v>
          </cell>
          <cell r="AD22">
            <v>38.76071570048871</v>
          </cell>
          <cell r="AE22">
            <v>24.287079311818022</v>
          </cell>
          <cell r="AF22">
            <v>27.82827974746121</v>
          </cell>
          <cell r="AG22">
            <v>15.136576670191634</v>
          </cell>
          <cell r="AH22">
            <v>28.574902121966751</v>
          </cell>
          <cell r="AI22">
            <v>18.543897819544814</v>
          </cell>
          <cell r="AJ22">
            <v>39.312662051708486</v>
          </cell>
          <cell r="AK22">
            <v>31.591403635320169</v>
          </cell>
          <cell r="AL22">
            <v>6.639105087633844</v>
          </cell>
          <cell r="AM22">
            <v>3.3173121018943137</v>
          </cell>
          <cell r="AN22">
            <v>6.4468388653511193</v>
          </cell>
          <cell r="AO22">
            <v>2.5746547172801098</v>
          </cell>
          <cell r="AP22">
            <v>2.604600829602139</v>
          </cell>
          <cell r="AQ22">
            <v>0.17361092459959185</v>
          </cell>
          <cell r="AR22">
            <v>11.011664601683488</v>
          </cell>
          <cell r="AS22">
            <v>4.5929349842475498</v>
          </cell>
          <cell r="AT22">
            <v>10.088002709479506</v>
          </cell>
          <cell r="AU22">
            <v>5.1002609716292531</v>
          </cell>
          <cell r="AV22">
            <v>31.036127622303862</v>
          </cell>
          <cell r="AW22">
            <v>19.23779328678523</v>
          </cell>
          <cell r="AX22">
            <v>19.291002901569733</v>
          </cell>
          <cell r="AY22">
            <v>11.723375852880851</v>
          </cell>
          <cell r="AZ22">
            <v>22.816301711613665</v>
          </cell>
          <cell r="BA22">
            <v>14.33983773019332</v>
          </cell>
          <cell r="BB22">
            <v>39.822086747721805</v>
          </cell>
          <cell r="BC22">
            <v>31.544011552876505</v>
          </cell>
        </row>
        <row r="23">
          <cell r="B23">
            <v>9.2394125060866248</v>
          </cell>
          <cell r="C23">
            <v>4.185270402896017</v>
          </cell>
          <cell r="D23">
            <v>3.773360432337733</v>
          </cell>
          <cell r="E23">
            <v>2.0359108897402454</v>
          </cell>
          <cell r="F23">
            <v>2.3846889842265284</v>
          </cell>
          <cell r="G23">
            <v>0.79722569792384879</v>
          </cell>
          <cell r="H23">
            <v>18.265797606699905</v>
          </cell>
          <cell r="I23">
            <v>5.6972618062879992</v>
          </cell>
          <cell r="J23">
            <v>19.585452103538454</v>
          </cell>
          <cell r="K23">
            <v>11.007230607599995</v>
          </cell>
          <cell r="L23">
            <v>44.381847807295237</v>
          </cell>
          <cell r="M23">
            <v>20.594331860816929</v>
          </cell>
          <cell r="N23">
            <v>30.225455830556857</v>
          </cell>
          <cell r="O23">
            <v>20.655859860709835</v>
          </cell>
          <cell r="P23">
            <v>29.711231229356056</v>
          </cell>
          <cell r="Q23">
            <v>16.330676320269315</v>
          </cell>
          <cell r="R23">
            <v>49.264975992627598</v>
          </cell>
          <cell r="S23">
            <v>41.817374209093579</v>
          </cell>
          <cell r="T23">
            <v>10.243568545845124</v>
          </cell>
          <cell r="U23">
            <v>3.7449067170973453</v>
          </cell>
          <cell r="V23">
            <v>10.257135777457012</v>
          </cell>
          <cell r="W23">
            <v>2.8616063785311523</v>
          </cell>
          <cell r="X23">
            <v>5.4030534104452972</v>
          </cell>
          <cell r="Y23">
            <v>1.0039131096167402</v>
          </cell>
          <cell r="Z23">
            <v>22.336367514322337</v>
          </cell>
          <cell r="AA23">
            <v>12.674298777342935</v>
          </cell>
          <cell r="AB23">
            <v>16.762618239785002</v>
          </cell>
          <cell r="AC23">
            <v>4.6018602261274548</v>
          </cell>
          <cell r="AD23">
            <v>48.261366986047733</v>
          </cell>
          <cell r="AE23">
            <v>27.99177365088752</v>
          </cell>
          <cell r="AF23">
            <v>23.101589368480035</v>
          </cell>
          <cell r="AG23">
            <v>15.521459922373193</v>
          </cell>
          <cell r="AH23">
            <v>35.445692605327764</v>
          </cell>
          <cell r="AI23">
            <v>24.472420540152431</v>
          </cell>
          <cell r="AJ23">
            <v>56.809659883568621</v>
          </cell>
          <cell r="AK23">
            <v>43.568256648999373</v>
          </cell>
          <cell r="AL23">
            <v>8.0244090749379193</v>
          </cell>
          <cell r="AM23">
            <v>2.5695463047537492</v>
          </cell>
          <cell r="AN23">
            <v>7.2201552627532211</v>
          </cell>
          <cell r="AO23">
            <v>1.5156789407218534</v>
          </cell>
          <cell r="AP23">
            <v>5.4657758966785703</v>
          </cell>
          <cell r="AQ23">
            <v>1.2252453017103002</v>
          </cell>
          <cell r="AR23">
            <v>11.634222231555185</v>
          </cell>
          <cell r="AS23">
            <v>3.9860288328846512</v>
          </cell>
          <cell r="AT23">
            <v>8.6103227895900574</v>
          </cell>
          <cell r="AU23">
            <v>2.2617459606785859</v>
          </cell>
          <cell r="AV23">
            <v>35.017487424388889</v>
          </cell>
          <cell r="AW23">
            <v>17.494555308471522</v>
          </cell>
          <cell r="AX23">
            <v>16.647994518756146</v>
          </cell>
          <cell r="AY23">
            <v>8.6799607318304002</v>
          </cell>
          <cell r="AZ23">
            <v>21.941311853217098</v>
          </cell>
          <cell r="BA23">
            <v>11.656497457105832</v>
          </cell>
          <cell r="BB23">
            <v>42.53771267607187</v>
          </cell>
          <cell r="BC23">
            <v>31.142273237609086</v>
          </cell>
        </row>
        <row r="24">
          <cell r="B24">
            <v>12.230234364910912</v>
          </cell>
          <cell r="C24">
            <v>6.7128269014615087</v>
          </cell>
          <cell r="D24">
            <v>7.254085825146479</v>
          </cell>
          <cell r="E24">
            <v>4.8852750798091993</v>
          </cell>
          <cell r="F24">
            <v>0.75331876772914597</v>
          </cell>
          <cell r="G24">
            <v>6.3092590604674134E-2</v>
          </cell>
          <cell r="H24">
            <v>22.406687861363451</v>
          </cell>
          <cell r="I24">
            <v>14.955981086141662</v>
          </cell>
          <cell r="J24">
            <v>15.770215048486284</v>
          </cell>
          <cell r="K24">
            <v>10.489930829724676</v>
          </cell>
          <cell r="L24">
            <v>43.090942692171716</v>
          </cell>
          <cell r="M24">
            <v>26.852915179813952</v>
          </cell>
          <cell r="N24">
            <v>18.924007619946241</v>
          </cell>
          <cell r="O24">
            <v>15.748300839788175</v>
          </cell>
          <cell r="P24">
            <v>24.958310775455892</v>
          </cell>
          <cell r="Q24">
            <v>15.637210446419672</v>
          </cell>
          <cell r="R24">
            <v>54.321632986367099</v>
          </cell>
          <cell r="S24">
            <v>46.326299092959964</v>
          </cell>
          <cell r="T24">
            <v>16.511806865693497</v>
          </cell>
          <cell r="U24">
            <v>6.9899526316934315</v>
          </cell>
          <cell r="V24">
            <v>10.825693525773458</v>
          </cell>
          <cell r="W24">
            <v>3.541600120094321</v>
          </cell>
          <cell r="X24">
            <v>6.8453863946335503</v>
          </cell>
          <cell r="Y24">
            <v>1.7327970196422979</v>
          </cell>
          <cell r="Z24">
            <v>21.228312251550697</v>
          </cell>
          <cell r="AA24">
            <v>12.548455239580001</v>
          </cell>
          <cell r="AB24">
            <v>14.292469604420704</v>
          </cell>
          <cell r="AC24">
            <v>7.9054060701498674</v>
          </cell>
          <cell r="AD24">
            <v>49.395355812307464</v>
          </cell>
          <cell r="AE24">
            <v>27.398915321899427</v>
          </cell>
          <cell r="AF24">
            <v>24.549062639940338</v>
          </cell>
          <cell r="AG24">
            <v>13.468948135836268</v>
          </cell>
          <cell r="AH24">
            <v>34.501928807324852</v>
          </cell>
          <cell r="AI24">
            <v>18.294777477458517</v>
          </cell>
          <cell r="AJ24">
            <v>53.570498105851783</v>
          </cell>
          <cell r="AK24">
            <v>39.802335621779292</v>
          </cell>
          <cell r="AL24">
            <v>13.361855652930444</v>
          </cell>
          <cell r="AM24">
            <v>5.2065542374446672</v>
          </cell>
          <cell r="AN24">
            <v>9.3770610347644343</v>
          </cell>
          <cell r="AO24">
            <v>2.9770712067026137</v>
          </cell>
          <cell r="AP24">
            <v>6.232670760902689</v>
          </cell>
          <cell r="AQ24">
            <v>1.2145063138577101</v>
          </cell>
          <cell r="AR24">
            <v>17.995281508534749</v>
          </cell>
          <cell r="AS24">
            <v>10.024189390326748</v>
          </cell>
          <cell r="AT24">
            <v>9.7576647831382104</v>
          </cell>
          <cell r="AU24">
            <v>4.8010043018235748</v>
          </cell>
          <cell r="AV24">
            <v>42.586763646908288</v>
          </cell>
          <cell r="AW24">
            <v>23.525446409447575</v>
          </cell>
          <cell r="AX24">
            <v>20.281409665681593</v>
          </cell>
          <cell r="AY24">
            <v>11.622982038975781</v>
          </cell>
          <cell r="AZ24">
            <v>27.842983939122888</v>
          </cell>
          <cell r="BA24">
            <v>17.066107846432178</v>
          </cell>
          <cell r="BB24">
            <v>48.089771412621765</v>
          </cell>
          <cell r="BC24">
            <v>37.59151467116736</v>
          </cell>
        </row>
        <row r="25">
          <cell r="B25">
            <v>18.592491925672132</v>
          </cell>
          <cell r="C25">
            <v>8.8477423643020074</v>
          </cell>
          <cell r="D25">
            <v>12.834882600751172</v>
          </cell>
          <cell r="E25">
            <v>5.7940860382047736</v>
          </cell>
          <cell r="F25">
            <v>6.6595987721444292</v>
          </cell>
          <cell r="G25">
            <v>2.3758902879116657</v>
          </cell>
          <cell r="H25">
            <v>21.224067544512781</v>
          </cell>
          <cell r="I25">
            <v>6.2878048258735069</v>
          </cell>
          <cell r="J25">
            <v>20.200431896904881</v>
          </cell>
          <cell r="K25">
            <v>6.6160485807599434</v>
          </cell>
          <cell r="L25">
            <v>33.57127075785862</v>
          </cell>
          <cell r="M25">
            <v>11.250860759072642</v>
          </cell>
          <cell r="N25">
            <v>14.737846778063416</v>
          </cell>
          <cell r="O25">
            <v>6.7705203942669652</v>
          </cell>
          <cell r="P25">
            <v>26.794919774046988</v>
          </cell>
          <cell r="Q25">
            <v>13.184914567849102</v>
          </cell>
          <cell r="R25">
            <v>48.393281472114367</v>
          </cell>
          <cell r="S25">
            <v>41.766869960934379</v>
          </cell>
          <cell r="T25">
            <v>20.06357296106631</v>
          </cell>
          <cell r="U25">
            <v>15.094764320523726</v>
          </cell>
          <cell r="V25">
            <v>11.077750162623776</v>
          </cell>
          <cell r="W25">
            <v>7.0034250785566909</v>
          </cell>
          <cell r="X25">
            <v>6.7080709993055416</v>
          </cell>
          <cell r="Y25">
            <v>2.96831724421738</v>
          </cell>
          <cell r="Z25">
            <v>33.697781810370806</v>
          </cell>
          <cell r="AA25">
            <v>16.299953534984024</v>
          </cell>
          <cell r="AB25">
            <v>13.201986592333103</v>
          </cell>
          <cell r="AC25">
            <v>5.4878961075257555</v>
          </cell>
          <cell r="AD25">
            <v>54.616830181537892</v>
          </cell>
          <cell r="AE25">
            <v>30.303573083415792</v>
          </cell>
          <cell r="AF25">
            <v>21.24704951749991</v>
          </cell>
          <cell r="AG25">
            <v>10.276755795676983</v>
          </cell>
          <cell r="AH25">
            <v>37.347123696540393</v>
          </cell>
          <cell r="AI25">
            <v>24.514940886606354</v>
          </cell>
          <cell r="AJ25">
            <v>55.174613770377533</v>
          </cell>
          <cell r="AK25">
            <v>42.070996224573797</v>
          </cell>
          <cell r="AL25">
            <v>21.117538884238851</v>
          </cell>
          <cell r="AM25">
            <v>11.497456082371235</v>
          </cell>
          <cell r="AN25">
            <v>15.044541877543875</v>
          </cell>
          <cell r="AO25">
            <v>7.13784985209998</v>
          </cell>
          <cell r="AP25">
            <v>6.9379451647720414</v>
          </cell>
          <cell r="AQ25">
            <v>2.4607413497739699</v>
          </cell>
          <cell r="AR25">
            <v>25.220522667287103</v>
          </cell>
          <cell r="AS25">
            <v>12.266954825442776</v>
          </cell>
          <cell r="AT25">
            <v>11.073384627156083</v>
          </cell>
          <cell r="AU25">
            <v>5.7870147926681605</v>
          </cell>
          <cell r="AV25">
            <v>49.648795248360031</v>
          </cell>
          <cell r="AW25">
            <v>30.218140060631978</v>
          </cell>
          <cell r="AX25">
            <v>21.563791579436245</v>
          </cell>
          <cell r="AY25">
            <v>11.733516640061486</v>
          </cell>
          <cell r="AZ25">
            <v>31.184050699706855</v>
          </cell>
          <cell r="BA25">
            <v>19.175500894181692</v>
          </cell>
          <cell r="BB25">
            <v>51.878040713317596</v>
          </cell>
          <cell r="BC25">
            <v>40.151848761401617</v>
          </cell>
        </row>
        <row r="26">
          <cell r="B26">
            <v>22.432718723404253</v>
          </cell>
          <cell r="C26">
            <v>16.821334255319147</v>
          </cell>
          <cell r="D26">
            <v>9.4198590425531918</v>
          </cell>
          <cell r="E26">
            <v>3.1990552127659577</v>
          </cell>
          <cell r="F26">
            <v>1.6087814893617023</v>
          </cell>
          <cell r="G26">
            <v>0.86482861702127656</v>
          </cell>
          <cell r="H26">
            <v>30.422365744680846</v>
          </cell>
          <cell r="I26">
            <v>11.587547872340426</v>
          </cell>
          <cell r="J26">
            <v>14.629071489361703</v>
          </cell>
          <cell r="K26">
            <v>9.8029538297872332</v>
          </cell>
          <cell r="L26">
            <v>56.801469574468079</v>
          </cell>
          <cell r="M26">
            <v>28.682034255319149</v>
          </cell>
          <cell r="N26">
            <v>24.969293617021279</v>
          </cell>
          <cell r="O26">
            <v>20.197975744680853</v>
          </cell>
          <cell r="P26">
            <v>38.694521702127666</v>
          </cell>
          <cell r="Q26">
            <v>30.720794468085106</v>
          </cell>
          <cell r="R26">
            <v>65.123557978723397</v>
          </cell>
          <cell r="S26">
            <v>59.895594893617023</v>
          </cell>
          <cell r="T26">
            <v>41.131094771973288</v>
          </cell>
          <cell r="U26">
            <v>25.540379328585772</v>
          </cell>
          <cell r="V26">
            <v>24.203965684896485</v>
          </cell>
          <cell r="W26">
            <v>9.2313289622174786</v>
          </cell>
          <cell r="X26">
            <v>9.925963179844226</v>
          </cell>
          <cell r="Y26">
            <v>2.9733508721556752</v>
          </cell>
          <cell r="Z26">
            <v>47.83083574882307</v>
          </cell>
          <cell r="AA26">
            <v>25.913277324649343</v>
          </cell>
          <cell r="AB26">
            <v>15.886344721525573</v>
          </cell>
          <cell r="AC26">
            <v>9.0342872077056953</v>
          </cell>
          <cell r="AD26">
            <v>63.366056490813484</v>
          </cell>
          <cell r="AE26">
            <v>39.817982716969247</v>
          </cell>
          <cell r="AF26">
            <v>22.408687488174401</v>
          </cell>
          <cell r="AG26">
            <v>10.480035721661681</v>
          </cell>
          <cell r="AH26">
            <v>40.019976489276196</v>
          </cell>
          <cell r="AI26">
            <v>27.049081679573661</v>
          </cell>
          <cell r="AJ26">
            <v>60.142891341232819</v>
          </cell>
          <cell r="AK26">
            <v>49.865346269075474</v>
          </cell>
          <cell r="AL26">
            <v>43.444915700934587</v>
          </cell>
          <cell r="AM26">
            <v>25.469056772839977</v>
          </cell>
          <cell r="AN26">
            <v>25.520622637802788</v>
          </cell>
          <cell r="AO26">
            <v>9.290185935533092</v>
          </cell>
          <cell r="AP26">
            <v>12.338248071714665</v>
          </cell>
          <cell r="AQ26">
            <v>3.6770855025748608</v>
          </cell>
          <cell r="AR26">
            <v>40.449650820141144</v>
          </cell>
          <cell r="AS26">
            <v>22.253852105664691</v>
          </cell>
          <cell r="AT26">
            <v>14.891119340072478</v>
          </cell>
          <cell r="AU26">
            <v>5.2050040587449944</v>
          </cell>
          <cell r="AV26">
            <v>64.01246251382797</v>
          </cell>
          <cell r="AW26">
            <v>39.811959681480076</v>
          </cell>
          <cell r="AX26">
            <v>25.127765721914937</v>
          </cell>
          <cell r="AY26">
            <v>10.802618079343883</v>
          </cell>
          <cell r="AZ26">
            <v>42.457127810413887</v>
          </cell>
          <cell r="BA26">
            <v>25.00467772839977</v>
          </cell>
          <cell r="BB26">
            <v>56.001964691970251</v>
          </cell>
          <cell r="BC26">
            <v>43.41922486934962</v>
          </cell>
        </row>
        <row r="27">
          <cell r="B27">
            <v>27.266294310210654</v>
          </cell>
          <cell r="C27">
            <v>15.764206101370782</v>
          </cell>
          <cell r="D27">
            <v>22.058022591041421</v>
          </cell>
          <cell r="E27">
            <v>9.9043868847754144</v>
          </cell>
          <cell r="F27">
            <v>5.3500406193826597</v>
          </cell>
          <cell r="G27">
            <v>2.6552713280407318</v>
          </cell>
          <cell r="H27">
            <v>28.227986664858641</v>
          </cell>
          <cell r="I27">
            <v>14.497790698393691</v>
          </cell>
          <cell r="J27">
            <v>13.598546635951447</v>
          </cell>
          <cell r="K27">
            <v>8.7388410721008505</v>
          </cell>
          <cell r="L27">
            <v>43.790332150787982</v>
          </cell>
          <cell r="M27">
            <v>26.435947698985164</v>
          </cell>
          <cell r="N27">
            <v>16.875102531907789</v>
          </cell>
          <cell r="O27">
            <v>11.31182462027455</v>
          </cell>
          <cell r="P27">
            <v>37.472677945720505</v>
          </cell>
          <cell r="Q27">
            <v>23.495501480692589</v>
          </cell>
          <cell r="R27">
            <v>53.453321403833463</v>
          </cell>
          <cell r="S27">
            <v>46.447521066022261</v>
          </cell>
          <cell r="T27">
            <v>40.004449560485902</v>
          </cell>
          <cell r="U27">
            <v>33.50511509161155</v>
          </cell>
          <cell r="V27">
            <v>24.537113795883787</v>
          </cell>
          <cell r="W27">
            <v>12.016303545689734</v>
          </cell>
          <cell r="X27">
            <v>12.155140241373777</v>
          </cell>
          <cell r="Y27">
            <v>4.6426947300927193</v>
          </cell>
          <cell r="Z27">
            <v>53.587236731279852</v>
          </cell>
          <cell r="AA27">
            <v>26.268609552172428</v>
          </cell>
          <cell r="AB27">
            <v>16.561875240109824</v>
          </cell>
          <cell r="AC27">
            <v>8.4145171772472889</v>
          </cell>
          <cell r="AD27">
            <v>63.745039069355649</v>
          </cell>
          <cell r="AE27">
            <v>43.544020841067095</v>
          </cell>
          <cell r="AF27">
            <v>31.063393358322127</v>
          </cell>
          <cell r="AG27">
            <v>14.749104287319289</v>
          </cell>
          <cell r="AH27">
            <v>48.940115737557186</v>
          </cell>
          <cell r="AI27">
            <v>29.472320263157727</v>
          </cell>
          <cell r="AJ27">
            <v>64.76122610296504</v>
          </cell>
          <cell r="AK27">
            <v>52.61354394135931</v>
          </cell>
          <cell r="AL27">
            <v>53.732536083707927</v>
          </cell>
          <cell r="AM27">
            <v>36.879897404948643</v>
          </cell>
          <cell r="AN27">
            <v>33.578671206037306</v>
          </cell>
          <cell r="AO27">
            <v>14.41070018708249</v>
          </cell>
          <cell r="AP27">
            <v>15.095342164026965</v>
          </cell>
          <cell r="AQ27">
            <v>6.5891934976094744</v>
          </cell>
          <cell r="AR27">
            <v>53.432708839896506</v>
          </cell>
          <cell r="AS27">
            <v>28.460476567007113</v>
          </cell>
          <cell r="AT27">
            <v>19.145217673191731</v>
          </cell>
          <cell r="AU27">
            <v>10.078187599250116</v>
          </cell>
          <cell r="AV27">
            <v>67.704832417092845</v>
          </cell>
          <cell r="AW27">
            <v>47.356548096760285</v>
          </cell>
          <cell r="AX27">
            <v>32.443535292791339</v>
          </cell>
          <cell r="AY27">
            <v>16.418454027666854</v>
          </cell>
          <cell r="AZ27">
            <v>57.310372459306805</v>
          </cell>
          <cell r="BA27">
            <v>39.901011016507894</v>
          </cell>
          <cell r="BB27">
            <v>61.669632645917801</v>
          </cell>
          <cell r="BC27">
            <v>46.336720323892941</v>
          </cell>
        </row>
        <row r="28">
          <cell r="B28">
            <v>10.721979259196502</v>
          </cell>
          <cell r="C28">
            <v>5.6961822828751654</v>
          </cell>
          <cell r="D28">
            <v>6.5298908602052297</v>
          </cell>
          <cell r="E28">
            <v>3.4691441881366072</v>
          </cell>
          <cell r="F28">
            <v>2.6713264385240665</v>
          </cell>
          <cell r="G28">
            <v>1.0141714715758108</v>
          </cell>
          <cell r="H28">
            <v>16.368439355892146</v>
          </cell>
          <cell r="I28">
            <v>6.558176482759098</v>
          </cell>
          <cell r="J28">
            <v>16.972133379881846</v>
          </cell>
          <cell r="K28">
            <v>8.9111694687472731</v>
          </cell>
          <cell r="L28">
            <v>38.807039889882894</v>
          </cell>
          <cell r="M28">
            <v>20.548414752118031</v>
          </cell>
          <cell r="N28">
            <v>24.251762281330866</v>
          </cell>
          <cell r="O28">
            <v>15.295173093645387</v>
          </cell>
          <cell r="P28">
            <v>25.624425021182155</v>
          </cell>
          <cell r="Q28">
            <v>15.0903208630944</v>
          </cell>
          <cell r="R28">
            <v>46.449366991096078</v>
          </cell>
          <cell r="S28">
            <v>40.448359747844258</v>
          </cell>
          <cell r="T28">
            <v>11.081896004703005</v>
          </cell>
          <cell r="U28">
            <v>5.7616302934740773</v>
          </cell>
          <cell r="V28">
            <v>8.7899390883468573</v>
          </cell>
          <cell r="W28">
            <v>3.0661024300288369</v>
          </cell>
          <cell r="X28">
            <v>4.7773238200774744</v>
          </cell>
          <cell r="Y28">
            <v>1.2231779854625706</v>
          </cell>
          <cell r="Z28">
            <v>20.889943389827472</v>
          </cell>
          <cell r="AA28">
            <v>10.245867091199653</v>
          </cell>
          <cell r="AB28">
            <v>11.597342754204366</v>
          </cell>
          <cell r="AC28">
            <v>4.7238015888958511</v>
          </cell>
          <cell r="AD28">
            <v>46.323126245314427</v>
          </cell>
          <cell r="AE28">
            <v>27.283162129359496</v>
          </cell>
          <cell r="AF28">
            <v>24.978721795127662</v>
          </cell>
          <cell r="AG28">
            <v>14.144066572281004</v>
          </cell>
          <cell r="AH28">
            <v>33.198158514543572</v>
          </cell>
          <cell r="AI28">
            <v>21.189839437867331</v>
          </cell>
          <cell r="AJ28">
            <v>49.561872266104501</v>
          </cell>
          <cell r="AK28">
            <v>38.412127592443177</v>
          </cell>
          <cell r="AL28">
            <v>12.088445019404364</v>
          </cell>
          <cell r="AM28">
            <v>5.7482572965989602</v>
          </cell>
          <cell r="AN28">
            <v>9.3466251632807094</v>
          </cell>
          <cell r="AO28">
            <v>3.3963343510878894</v>
          </cell>
          <cell r="AP28">
            <v>5.0883446440941098</v>
          </cell>
          <cell r="AQ28">
            <v>1.1390778735130935</v>
          </cell>
          <cell r="AR28">
            <v>15.913299212163126</v>
          </cell>
          <cell r="AS28">
            <v>7.3631014155979742</v>
          </cell>
          <cell r="AT28">
            <v>10.031769610821183</v>
          </cell>
          <cell r="AU28">
            <v>4.4564839232119136</v>
          </cell>
          <cell r="AV28">
            <v>38.520035659119195</v>
          </cell>
          <cell r="AW28">
            <v>22.202645852681602</v>
          </cell>
          <cell r="AX28">
            <v>19.442676016095444</v>
          </cell>
          <cell r="AY28">
            <v>10.958352263689468</v>
          </cell>
          <cell r="AZ28">
            <v>25.692237019518615</v>
          </cell>
          <cell r="BA28">
            <v>15.450314258191931</v>
          </cell>
          <cell r="BB28">
            <v>44.577245990470807</v>
          </cell>
          <cell r="BC28">
            <v>34.361465657287297</v>
          </cell>
        </row>
        <row r="47">
          <cell r="B47">
            <v>41.624246584859101</v>
          </cell>
          <cell r="C47">
            <v>27.047387579693488</v>
          </cell>
          <cell r="D47">
            <v>19.231800605929404</v>
          </cell>
          <cell r="E47">
            <v>15.546055466384281</v>
          </cell>
          <cell r="F47">
            <v>1.6071722617699451</v>
          </cell>
          <cell r="G47">
            <v>0.66033221814510135</v>
          </cell>
          <cell r="H47">
            <v>38.505634653329487</v>
          </cell>
          <cell r="I47">
            <v>28.024764365976612</v>
          </cell>
          <cell r="J47">
            <v>4.6367445598799533</v>
          </cell>
          <cell r="K47">
            <v>3.9514424577620133</v>
          </cell>
          <cell r="L47">
            <v>75.428554372390607</v>
          </cell>
          <cell r="M47">
            <v>43.710960202714752</v>
          </cell>
          <cell r="N47">
            <v>39.777361283831645</v>
          </cell>
          <cell r="O47">
            <v>25.66524504334075</v>
          </cell>
          <cell r="P47">
            <v>54.60287381839062</v>
          </cell>
          <cell r="Q47">
            <v>21.561058565921872</v>
          </cell>
          <cell r="R47">
            <v>83.231116743177324</v>
          </cell>
          <cell r="S47">
            <v>61.826412195017944</v>
          </cell>
          <cell r="T47">
            <v>41.624246584859101</v>
          </cell>
          <cell r="U47">
            <v>27.047387579693488</v>
          </cell>
          <cell r="V47">
            <v>19.231800605929404</v>
          </cell>
          <cell r="W47">
            <v>15.546055466384281</v>
          </cell>
          <cell r="X47">
            <v>1.6071722617699451</v>
          </cell>
          <cell r="Y47">
            <v>0.66033221814510135</v>
          </cell>
          <cell r="Z47">
            <v>38.505634653329487</v>
          </cell>
          <cell r="AA47">
            <v>28.024764365976612</v>
          </cell>
          <cell r="AB47">
            <v>4.6367445598799533</v>
          </cell>
          <cell r="AC47">
            <v>3.9514424577620133</v>
          </cell>
          <cell r="AD47">
            <v>75.428554372390607</v>
          </cell>
          <cell r="AE47">
            <v>43.710960202714752</v>
          </cell>
          <cell r="AF47">
            <v>39.777361283831645</v>
          </cell>
          <cell r="AG47">
            <v>25.66524504334075</v>
          </cell>
          <cell r="AH47">
            <v>54.60287381839062</v>
          </cell>
          <cell r="AI47">
            <v>21.561058565921872</v>
          </cell>
          <cell r="AJ47">
            <v>83.231116743177324</v>
          </cell>
          <cell r="AK47">
            <v>61.826412195017944</v>
          </cell>
        </row>
        <row r="48">
          <cell r="B48">
            <v>28.603191064421214</v>
          </cell>
          <cell r="C48">
            <v>18.127777242748245</v>
          </cell>
          <cell r="D48">
            <v>17.397503874366269</v>
          </cell>
          <cell r="E48">
            <v>9.409475308807087</v>
          </cell>
          <cell r="F48">
            <v>5.9582246396478542</v>
          </cell>
          <cell r="G48">
            <v>5.5055432096856354</v>
          </cell>
          <cell r="H48">
            <v>13.398064486728078</v>
          </cell>
          <cell r="I48">
            <v>9.8012894845212024</v>
          </cell>
          <cell r="J48">
            <v>6.2583478898500839</v>
          </cell>
          <cell r="K48">
            <v>5.6683018865318289</v>
          </cell>
          <cell r="L48">
            <v>41.58319688909598</v>
          </cell>
          <cell r="M48">
            <v>28.825737174937228</v>
          </cell>
          <cell r="N48">
            <v>14.337599638162658</v>
          </cell>
          <cell r="O48">
            <v>9.1012523507270835</v>
          </cell>
          <cell r="P48">
            <v>21.993837220650349</v>
          </cell>
          <cell r="Q48">
            <v>15.640853115499226</v>
          </cell>
          <cell r="R48">
            <v>42.219646029324323</v>
          </cell>
          <cell r="S48">
            <v>36.023068512131097</v>
          </cell>
          <cell r="T48">
            <v>28.603191064421214</v>
          </cell>
          <cell r="U48">
            <v>18.127777242748245</v>
          </cell>
          <cell r="V48">
            <v>17.397503874366269</v>
          </cell>
          <cell r="W48">
            <v>9.409475308807087</v>
          </cell>
          <cell r="X48">
            <v>5.9582246396478542</v>
          </cell>
          <cell r="Y48">
            <v>5.5055432096856354</v>
          </cell>
          <cell r="Z48">
            <v>13.398064486728078</v>
          </cell>
          <cell r="AA48">
            <v>9.8012894845212024</v>
          </cell>
          <cell r="AB48">
            <v>6.2583478898500839</v>
          </cell>
          <cell r="AC48">
            <v>5.6683018865318289</v>
          </cell>
          <cell r="AD48">
            <v>41.58319688909598</v>
          </cell>
          <cell r="AE48">
            <v>28.825737174937228</v>
          </cell>
          <cell r="AF48">
            <v>14.337599638162658</v>
          </cell>
          <cell r="AG48">
            <v>9.1012523507270835</v>
          </cell>
          <cell r="AH48">
            <v>21.993837220650349</v>
          </cell>
          <cell r="AI48">
            <v>15.640853115499226</v>
          </cell>
          <cell r="AJ48">
            <v>42.219646029324323</v>
          </cell>
          <cell r="AK48">
            <v>36.023068512131097</v>
          </cell>
        </row>
        <row r="49">
          <cell r="B49">
            <v>0</v>
          </cell>
          <cell r="C49">
            <v>0</v>
          </cell>
          <cell r="D49">
            <v>0</v>
          </cell>
          <cell r="E49">
            <v>0</v>
          </cell>
          <cell r="F49">
            <v>0</v>
          </cell>
          <cell r="G49">
            <v>0</v>
          </cell>
          <cell r="H49">
            <v>0.51099859726133401</v>
          </cell>
          <cell r="I49">
            <v>0.2365733726118798</v>
          </cell>
          <cell r="J49">
            <v>0.51099859726133401</v>
          </cell>
          <cell r="K49">
            <v>0.27679091917660786</v>
          </cell>
          <cell r="L49">
            <v>13.384433622029274</v>
          </cell>
          <cell r="M49">
            <v>12.734071831482376</v>
          </cell>
          <cell r="N49">
            <v>12.873435098728253</v>
          </cell>
          <cell r="O49">
            <v>12.669035645031659</v>
          </cell>
          <cell r="P49">
            <v>25.746870123496198</v>
          </cell>
          <cell r="Q49">
            <v>25.342563565430183</v>
          </cell>
          <cell r="R49">
            <v>46.079919693301974</v>
          </cell>
          <cell r="S49">
            <v>45.765459678017777</v>
          </cell>
          <cell r="T49">
            <v>0</v>
          </cell>
          <cell r="U49">
            <v>0</v>
          </cell>
          <cell r="V49">
            <v>0</v>
          </cell>
          <cell r="W49">
            <v>0</v>
          </cell>
          <cell r="X49">
            <v>0</v>
          </cell>
          <cell r="Y49">
            <v>0</v>
          </cell>
          <cell r="Z49">
            <v>0.51099859726133401</v>
          </cell>
          <cell r="AA49">
            <v>0.2365733726118798</v>
          </cell>
          <cell r="AB49">
            <v>0.51099859726133401</v>
          </cell>
          <cell r="AC49">
            <v>0.27679091917660786</v>
          </cell>
          <cell r="AD49">
            <v>13.384433622029274</v>
          </cell>
          <cell r="AE49">
            <v>12.734071831482376</v>
          </cell>
          <cell r="AF49">
            <v>12.873435098728253</v>
          </cell>
          <cell r="AG49">
            <v>12.669035645031659</v>
          </cell>
          <cell r="AH49">
            <v>25.746870123496198</v>
          </cell>
          <cell r="AI49">
            <v>25.342563565430183</v>
          </cell>
          <cell r="AJ49">
            <v>46.079919693301974</v>
          </cell>
          <cell r="AK49">
            <v>45.765459678017777</v>
          </cell>
        </row>
        <row r="50">
          <cell r="B50">
            <v>11.861891074800509</v>
          </cell>
          <cell r="C50">
            <v>8.4028266293547755</v>
          </cell>
          <cell r="D50">
            <v>8.0307988134121988</v>
          </cell>
          <cell r="E50">
            <v>5.210564334406282</v>
          </cell>
          <cell r="F50">
            <v>1.194671801705278</v>
          </cell>
          <cell r="G50">
            <v>0</v>
          </cell>
          <cell r="H50">
            <v>22.117913397344946</v>
          </cell>
          <cell r="I50">
            <v>5.608987835453898</v>
          </cell>
          <cell r="J50">
            <v>20.586713489713688</v>
          </cell>
          <cell r="K50">
            <v>7.281875826586429</v>
          </cell>
          <cell r="L50">
            <v>57.638075920850341</v>
          </cell>
          <cell r="M50">
            <v>32.233922179697686</v>
          </cell>
          <cell r="N50">
            <v>32.461437240022484</v>
          </cell>
          <cell r="O50">
            <v>15.568415459057169</v>
          </cell>
          <cell r="P50">
            <v>35.365260568452115</v>
          </cell>
          <cell r="Q50">
            <v>22.538554847869737</v>
          </cell>
          <cell r="R50">
            <v>65.018347228452853</v>
          </cell>
          <cell r="S50">
            <v>61.789671483638529</v>
          </cell>
          <cell r="T50">
            <v>11.861891074800509</v>
          </cell>
          <cell r="U50">
            <v>8.4028266293547755</v>
          </cell>
          <cell r="V50">
            <v>8.0307988134121988</v>
          </cell>
          <cell r="W50">
            <v>5.210564334406282</v>
          </cell>
          <cell r="X50">
            <v>1.194671801705278</v>
          </cell>
          <cell r="Y50">
            <v>0</v>
          </cell>
          <cell r="Z50">
            <v>22.117913397344946</v>
          </cell>
          <cell r="AA50">
            <v>5.608987835453898</v>
          </cell>
          <cell r="AB50">
            <v>20.586713489713688</v>
          </cell>
          <cell r="AC50">
            <v>7.281875826586429</v>
          </cell>
          <cell r="AD50">
            <v>57.638075920850341</v>
          </cell>
          <cell r="AE50">
            <v>32.233922179697686</v>
          </cell>
          <cell r="AF50">
            <v>32.461437240022484</v>
          </cell>
          <cell r="AG50">
            <v>15.568415459057169</v>
          </cell>
          <cell r="AH50">
            <v>35.365260568452115</v>
          </cell>
          <cell r="AI50">
            <v>22.538554847869737</v>
          </cell>
          <cell r="AJ50">
            <v>65.018347228452853</v>
          </cell>
          <cell r="AK50">
            <v>61.789671483638529</v>
          </cell>
        </row>
        <row r="51">
          <cell r="B51">
            <v>8.340977083782585</v>
          </cell>
          <cell r="C51">
            <v>3.6152852881404201</v>
          </cell>
          <cell r="D51">
            <v>1.5450968514057775</v>
          </cell>
          <cell r="E51">
            <v>0.69338176022116171</v>
          </cell>
          <cell r="F51">
            <v>1.834960798863507</v>
          </cell>
          <cell r="G51">
            <v>0</v>
          </cell>
          <cell r="H51">
            <v>14.384736110350621</v>
          </cell>
          <cell r="I51">
            <v>4.3083614656424611</v>
          </cell>
          <cell r="J51">
            <v>14.083539251027915</v>
          </cell>
          <cell r="K51">
            <v>8.118296319207106</v>
          </cell>
          <cell r="L51">
            <v>26.484860345688009</v>
          </cell>
          <cell r="M51">
            <v>13.901118506449039</v>
          </cell>
          <cell r="N51">
            <v>19.96254222447045</v>
          </cell>
          <cell r="O51">
            <v>16.283555206474535</v>
          </cell>
          <cell r="P51">
            <v>22.516233767845755</v>
          </cell>
          <cell r="Q51">
            <v>16.553418022591252</v>
          </cell>
          <cell r="R51">
            <v>42.233143930928577</v>
          </cell>
          <cell r="S51">
            <v>38.850414563069691</v>
          </cell>
          <cell r="T51">
            <v>8.340977083782585</v>
          </cell>
          <cell r="U51">
            <v>3.6152852881404201</v>
          </cell>
          <cell r="V51">
            <v>1.5450968514057775</v>
          </cell>
          <cell r="W51">
            <v>0.69338176022116171</v>
          </cell>
          <cell r="X51">
            <v>1.834960798863507</v>
          </cell>
          <cell r="Y51">
            <v>0</v>
          </cell>
          <cell r="Z51">
            <v>14.384736110350621</v>
          </cell>
          <cell r="AA51">
            <v>4.3083614656424611</v>
          </cell>
          <cell r="AB51">
            <v>14.083539251027915</v>
          </cell>
          <cell r="AC51">
            <v>8.118296319207106</v>
          </cell>
          <cell r="AD51">
            <v>26.484860345688009</v>
          </cell>
          <cell r="AE51">
            <v>13.901118506449039</v>
          </cell>
          <cell r="AF51">
            <v>19.96254222447045</v>
          </cell>
          <cell r="AG51">
            <v>16.283555206474535</v>
          </cell>
          <cell r="AH51">
            <v>22.516233767845755</v>
          </cell>
          <cell r="AI51">
            <v>16.553418022591252</v>
          </cell>
          <cell r="AJ51">
            <v>42.233143930928577</v>
          </cell>
          <cell r="AK51">
            <v>38.850414563069691</v>
          </cell>
        </row>
        <row r="52">
          <cell r="B52">
            <v>9.4938147261434036</v>
          </cell>
          <cell r="C52">
            <v>1.6149813621826616</v>
          </cell>
          <cell r="D52">
            <v>4.3035687623186751</v>
          </cell>
          <cell r="E52">
            <v>1.4652781102440826</v>
          </cell>
          <cell r="F52">
            <v>4.5114266386270376</v>
          </cell>
          <cell r="G52">
            <v>0.1799638427703027</v>
          </cell>
          <cell r="H52">
            <v>16.604035971364382</v>
          </cell>
          <cell r="I52">
            <v>7.8639079467431605</v>
          </cell>
          <cell r="J52">
            <v>33.217659194444401</v>
          </cell>
          <cell r="K52">
            <v>15.413719430624347</v>
          </cell>
          <cell r="L52">
            <v>46.308708210118269</v>
          </cell>
          <cell r="M52">
            <v>16.909312099374667</v>
          </cell>
          <cell r="N52">
            <v>30.08821461907311</v>
          </cell>
          <cell r="O52">
            <v>19.754319792888701</v>
          </cell>
          <cell r="P52">
            <v>31.278753085963572</v>
          </cell>
          <cell r="Q52">
            <v>13.829510925827998</v>
          </cell>
          <cell r="R52">
            <v>38.919577574114093</v>
          </cell>
          <cell r="S52">
            <v>34.070373069005825</v>
          </cell>
          <cell r="T52">
            <v>9.4938147261434036</v>
          </cell>
          <cell r="U52">
            <v>1.6149813621826616</v>
          </cell>
          <cell r="V52">
            <v>4.3035687623186751</v>
          </cell>
          <cell r="W52">
            <v>1.4652781102440826</v>
          </cell>
          <cell r="X52">
            <v>4.5114266386270376</v>
          </cell>
          <cell r="Y52">
            <v>0.1799638427703027</v>
          </cell>
          <cell r="Z52">
            <v>16.604035971364382</v>
          </cell>
          <cell r="AA52">
            <v>7.8639079467431605</v>
          </cell>
          <cell r="AB52">
            <v>33.217659194444401</v>
          </cell>
          <cell r="AC52">
            <v>15.413719430624347</v>
          </cell>
          <cell r="AD52">
            <v>46.308708210118269</v>
          </cell>
          <cell r="AE52">
            <v>16.909312099374667</v>
          </cell>
          <cell r="AF52">
            <v>30.08821461907311</v>
          </cell>
          <cell r="AG52">
            <v>19.754319792888701</v>
          </cell>
          <cell r="AH52">
            <v>31.278753085963572</v>
          </cell>
          <cell r="AI52">
            <v>13.829510925827998</v>
          </cell>
          <cell r="AJ52">
            <v>38.919577574114093</v>
          </cell>
          <cell r="AK52">
            <v>34.070373069005825</v>
          </cell>
        </row>
        <row r="53">
          <cell r="B53">
            <v>7.2947255765944297</v>
          </cell>
          <cell r="C53">
            <v>4.8325721935365946</v>
          </cell>
          <cell r="D53">
            <v>8.9531086422779449</v>
          </cell>
          <cell r="E53">
            <v>4.5699407949004822</v>
          </cell>
          <cell r="F53">
            <v>4.4505474827238194</v>
          </cell>
          <cell r="G53">
            <v>4.3635341219451256</v>
          </cell>
          <cell r="H53">
            <v>10.943128816786949</v>
          </cell>
          <cell r="I53">
            <v>8.2516061058032353</v>
          </cell>
          <cell r="J53">
            <v>25.865547948596728</v>
          </cell>
          <cell r="K53">
            <v>20.325114274417555</v>
          </cell>
          <cell r="L53">
            <v>42.790815782718575</v>
          </cell>
          <cell r="M53">
            <v>24.699197913802521</v>
          </cell>
          <cell r="N53">
            <v>35.074738715209527</v>
          </cell>
          <cell r="O53">
            <v>22.79628825562197</v>
          </cell>
          <cell r="P53">
            <v>22.348018912870916</v>
          </cell>
          <cell r="Q53">
            <v>15.290961822820179</v>
          </cell>
          <cell r="R53">
            <v>39.917101303031565</v>
          </cell>
          <cell r="S53">
            <v>32.144869783168609</v>
          </cell>
          <cell r="T53">
            <v>7.2947255765944297</v>
          </cell>
          <cell r="U53">
            <v>4.8325721935365946</v>
          </cell>
          <cell r="V53">
            <v>8.9531086422779449</v>
          </cell>
          <cell r="W53">
            <v>4.4505474827238194</v>
          </cell>
          <cell r="X53">
            <v>4.4505474827238194</v>
          </cell>
          <cell r="Y53">
            <v>4.3635341219451256</v>
          </cell>
          <cell r="Z53">
            <v>10.943128816786949</v>
          </cell>
          <cell r="AA53">
            <v>8.2516061058032353</v>
          </cell>
          <cell r="AB53">
            <v>25.865547948596728</v>
          </cell>
          <cell r="AC53">
            <v>20.325114274417555</v>
          </cell>
          <cell r="AD53">
            <v>42.790815782718575</v>
          </cell>
          <cell r="AE53">
            <v>24.699197913802521</v>
          </cell>
          <cell r="AF53">
            <v>35.074738715209527</v>
          </cell>
          <cell r="AG53">
            <v>22.79628825562197</v>
          </cell>
          <cell r="AH53">
            <v>22.348018912870916</v>
          </cell>
          <cell r="AI53">
            <v>15.290961822820179</v>
          </cell>
          <cell r="AJ53">
            <v>39.917101303031565</v>
          </cell>
          <cell r="AK53">
            <v>32.144869783168609</v>
          </cell>
        </row>
      </sheetData>
      <sheetData sheetId="13">
        <row r="4">
          <cell r="B4">
            <v>0.13215107894583217</v>
          </cell>
          <cell r="C4">
            <v>0.13215107894583217</v>
          </cell>
          <cell r="D4">
            <v>0.13215107894583217</v>
          </cell>
          <cell r="E4">
            <v>0.13215107894583217</v>
          </cell>
          <cell r="F4">
            <v>0</v>
          </cell>
          <cell r="G4">
            <v>0</v>
          </cell>
          <cell r="H4">
            <v>0</v>
          </cell>
          <cell r="I4">
            <v>0</v>
          </cell>
          <cell r="J4">
            <v>0</v>
          </cell>
          <cell r="K4">
            <v>0</v>
          </cell>
          <cell r="L4">
            <v>2.9745398590858159</v>
          </cell>
          <cell r="M4">
            <v>1.4410369791701788E-2</v>
          </cell>
          <cell r="N4">
            <v>0.24112044892669718</v>
          </cell>
          <cell r="O4">
            <v>0</v>
          </cell>
          <cell r="P4">
            <v>0.23149320949451996</v>
          </cell>
        </row>
        <row r="5">
          <cell r="B5">
            <v>6.4596275750687147</v>
          </cell>
          <cell r="C5">
            <v>2.8998161418107111</v>
          </cell>
          <cell r="D5">
            <v>2.8998161418107111</v>
          </cell>
          <cell r="E5">
            <v>2.8998161418107111</v>
          </cell>
          <cell r="F5">
            <v>0</v>
          </cell>
          <cell r="G5">
            <v>7.1613225499757016</v>
          </cell>
          <cell r="H5">
            <v>4.0283593275547274</v>
          </cell>
          <cell r="I5">
            <v>1.7895296647523695</v>
          </cell>
          <cell r="J5">
            <v>1.1970509665385596</v>
          </cell>
          <cell r="K5">
            <v>0</v>
          </cell>
          <cell r="L5">
            <v>3.1449976347083735</v>
          </cell>
          <cell r="M5">
            <v>1.7562796833875176</v>
          </cell>
          <cell r="N5">
            <v>2.2371277888976451</v>
          </cell>
          <cell r="O5">
            <v>0.40953017429151228</v>
          </cell>
          <cell r="P5">
            <v>0.18781032303589953</v>
          </cell>
        </row>
        <row r="6">
          <cell r="B6">
            <v>0</v>
          </cell>
          <cell r="C6">
            <v>0</v>
          </cell>
          <cell r="D6">
            <v>0</v>
          </cell>
          <cell r="E6">
            <v>0</v>
          </cell>
          <cell r="F6">
            <v>0</v>
          </cell>
          <cell r="G6">
            <v>8.4013112721679946</v>
          </cell>
          <cell r="H6">
            <v>5.1084974254944759</v>
          </cell>
          <cell r="I6">
            <v>2.5503489091395872</v>
          </cell>
          <cell r="J6">
            <v>0</v>
          </cell>
          <cell r="K6">
            <v>0</v>
          </cell>
          <cell r="L6">
            <v>4.3369045565497171</v>
          </cell>
          <cell r="M6">
            <v>3.764753942378908</v>
          </cell>
          <cell r="N6">
            <v>1.6390641742250811</v>
          </cell>
          <cell r="O6">
            <v>0.60810768912953916</v>
          </cell>
          <cell r="P6">
            <v>0.99763044422554181</v>
          </cell>
        </row>
        <row r="7">
          <cell r="B7">
            <v>0</v>
          </cell>
          <cell r="C7">
            <v>0</v>
          </cell>
          <cell r="D7">
            <v>0</v>
          </cell>
          <cell r="E7">
            <v>0</v>
          </cell>
          <cell r="F7">
            <v>0</v>
          </cell>
          <cell r="G7">
            <v>3.4392676975971694</v>
          </cell>
          <cell r="H7">
            <v>2.9893569540702778</v>
          </cell>
          <cell r="I7">
            <v>0.49363390321864981</v>
          </cell>
          <cell r="J7">
            <v>0</v>
          </cell>
          <cell r="K7">
            <v>0</v>
          </cell>
          <cell r="L7">
            <v>2.9192603113932059</v>
          </cell>
          <cell r="M7">
            <v>2.0342579882796188</v>
          </cell>
          <cell r="N7">
            <v>0.65661619961254492</v>
          </cell>
          <cell r="O7">
            <v>0.34505966590163017</v>
          </cell>
          <cell r="P7">
            <v>0.91762752563727279</v>
          </cell>
        </row>
        <row r="8">
          <cell r="B8">
            <v>14.377768010949202</v>
          </cell>
          <cell r="C8">
            <v>0</v>
          </cell>
          <cell r="D8">
            <v>0</v>
          </cell>
          <cell r="E8">
            <v>0</v>
          </cell>
          <cell r="F8">
            <v>0</v>
          </cell>
          <cell r="G8">
            <v>7.773991870720744</v>
          </cell>
          <cell r="H8">
            <v>5.0540584733532263</v>
          </cell>
          <cell r="I8">
            <v>7.4490514789162088</v>
          </cell>
          <cell r="J8">
            <v>3.769216181337983</v>
          </cell>
          <cell r="K8">
            <v>2.2503519744394733</v>
          </cell>
          <cell r="L8">
            <v>4.0350736664361442</v>
          </cell>
          <cell r="M8">
            <v>3.2183523960378553</v>
          </cell>
          <cell r="N8">
            <v>3.7371918371934374</v>
          </cell>
          <cell r="O8">
            <v>2.2206168891044555</v>
          </cell>
          <cell r="P8">
            <v>0.68375650434610258</v>
          </cell>
        </row>
        <row r="9">
          <cell r="B9">
            <v>3.9918290994365432E-2</v>
          </cell>
          <cell r="C9">
            <v>5.6475507144497401</v>
          </cell>
          <cell r="D9">
            <v>0</v>
          </cell>
          <cell r="E9">
            <v>0</v>
          </cell>
          <cell r="F9">
            <v>0</v>
          </cell>
          <cell r="G9">
            <v>13.492497183086533</v>
          </cell>
          <cell r="H9">
            <v>5.9197580601090261</v>
          </cell>
          <cell r="I9">
            <v>2.8038358949457431</v>
          </cell>
          <cell r="J9">
            <v>0.17863898751911145</v>
          </cell>
          <cell r="K9">
            <v>3.3619356825513029</v>
          </cell>
          <cell r="L9">
            <v>4.6974736975613256</v>
          </cell>
          <cell r="M9">
            <v>4.4590262163288239</v>
          </cell>
          <cell r="N9">
            <v>2.7098865467691762</v>
          </cell>
          <cell r="O9">
            <v>0.83726505511826066</v>
          </cell>
          <cell r="P9">
            <v>1.3569989802353049</v>
          </cell>
        </row>
        <row r="10">
          <cell r="B10">
            <v>8.6254548465251268</v>
          </cell>
          <cell r="C10">
            <v>8.6254548465251268</v>
          </cell>
          <cell r="D10">
            <v>0</v>
          </cell>
          <cell r="E10">
            <v>0</v>
          </cell>
          <cell r="F10">
            <v>5.5525709864543593</v>
          </cell>
          <cell r="G10">
            <v>8.8262420516236126</v>
          </cell>
          <cell r="H10">
            <v>4.2594381262110863</v>
          </cell>
          <cell r="I10">
            <v>1.0093242500946347</v>
          </cell>
          <cell r="J10">
            <v>0</v>
          </cell>
          <cell r="K10">
            <v>0</v>
          </cell>
          <cell r="L10">
            <v>4.8922963329091456</v>
          </cell>
          <cell r="M10">
            <v>1.9147514390041545</v>
          </cell>
          <cell r="N10">
            <v>2.0193589957357752</v>
          </cell>
          <cell r="O10">
            <v>5.7366169339154574E-2</v>
          </cell>
          <cell r="P10">
            <v>0.27682673737153846</v>
          </cell>
        </row>
        <row r="11">
          <cell r="B11">
            <v>0</v>
          </cell>
          <cell r="C11">
            <v>0</v>
          </cell>
          <cell r="D11">
            <v>0.95574245018864423</v>
          </cell>
          <cell r="E11">
            <v>0</v>
          </cell>
          <cell r="F11">
            <v>0</v>
          </cell>
          <cell r="G11">
            <v>0</v>
          </cell>
          <cell r="H11">
            <v>0</v>
          </cell>
          <cell r="I11">
            <v>0.18542683837335433</v>
          </cell>
          <cell r="J11">
            <v>0.18542683837335433</v>
          </cell>
          <cell r="K11">
            <v>0</v>
          </cell>
          <cell r="L11">
            <v>0.69542011615148369</v>
          </cell>
          <cell r="M11">
            <v>0.25264791059862246</v>
          </cell>
          <cell r="N11">
            <v>0.19711101595888852</v>
          </cell>
          <cell r="O11">
            <v>7.1769745134265359E-2</v>
          </cell>
          <cell r="P11">
            <v>0.33395836799085821</v>
          </cell>
        </row>
        <row r="12">
          <cell r="B12">
            <v>5.1476008026437379</v>
          </cell>
          <cell r="C12">
            <v>10.40027890273098</v>
          </cell>
          <cell r="D12">
            <v>3.7636419677319926</v>
          </cell>
          <cell r="E12">
            <v>0</v>
          </cell>
          <cell r="F12">
            <v>0</v>
          </cell>
          <cell r="G12">
            <v>26.263978521316695</v>
          </cell>
          <cell r="H12">
            <v>13.087851719329718</v>
          </cell>
          <cell r="I12">
            <v>22.157715286829848</v>
          </cell>
          <cell r="J12">
            <v>13.017659395184825</v>
          </cell>
          <cell r="K12">
            <v>0</v>
          </cell>
          <cell r="L12">
            <v>12.081493518904022</v>
          </cell>
          <cell r="M12">
            <v>14.253564649878619</v>
          </cell>
          <cell r="N12">
            <v>10.276196656449311</v>
          </cell>
          <cell r="O12">
            <v>4.0692692706129776</v>
          </cell>
          <cell r="P12">
            <v>0</v>
          </cell>
        </row>
        <row r="13">
          <cell r="B13">
            <v>2.4222910069686461</v>
          </cell>
          <cell r="C13">
            <v>0.49126947856486458</v>
          </cell>
          <cell r="D13">
            <v>4.8105252471355708</v>
          </cell>
          <cell r="E13">
            <v>2.2884267893448378</v>
          </cell>
          <cell r="F13">
            <v>0</v>
          </cell>
          <cell r="G13">
            <v>4.4891608291701255</v>
          </cell>
          <cell r="H13">
            <v>5.0876522380018816</v>
          </cell>
          <cell r="I13">
            <v>3.2810670639471913</v>
          </cell>
          <cell r="J13">
            <v>3.2810670639471913</v>
          </cell>
          <cell r="K13">
            <v>0</v>
          </cell>
          <cell r="L13">
            <v>3.7957022638130242</v>
          </cell>
          <cell r="M13">
            <v>2.2421782583666143</v>
          </cell>
          <cell r="N13">
            <v>6.5102056190292021</v>
          </cell>
          <cell r="O13">
            <v>3.5116755127890684</v>
          </cell>
          <cell r="P13">
            <v>1.3368159304644975</v>
          </cell>
        </row>
        <row r="14">
          <cell r="B14">
            <v>8.3845639920758988</v>
          </cell>
          <cell r="C14">
            <v>0</v>
          </cell>
          <cell r="D14">
            <v>0</v>
          </cell>
          <cell r="E14">
            <v>0</v>
          </cell>
          <cell r="F14">
            <v>0</v>
          </cell>
          <cell r="G14">
            <v>0.21875268002041567</v>
          </cell>
          <cell r="H14">
            <v>0.21875268002041567</v>
          </cell>
          <cell r="I14">
            <v>0</v>
          </cell>
          <cell r="J14">
            <v>0</v>
          </cell>
          <cell r="K14">
            <v>0</v>
          </cell>
          <cell r="L14">
            <v>2.4826972692674225</v>
          </cell>
          <cell r="M14">
            <v>3.1195455230803808</v>
          </cell>
          <cell r="N14">
            <v>0</v>
          </cell>
          <cell r="O14">
            <v>0</v>
          </cell>
          <cell r="P14">
            <v>0.22425050062188207</v>
          </cell>
        </row>
        <row r="15">
          <cell r="B15">
            <v>2.0686757175167542E-3</v>
          </cell>
          <cell r="C15">
            <v>2.0686757175167542E-3</v>
          </cell>
          <cell r="D15">
            <v>2.9848538462174634</v>
          </cell>
          <cell r="E15">
            <v>0</v>
          </cell>
          <cell r="F15">
            <v>0</v>
          </cell>
          <cell r="G15">
            <v>2.5172049126995324</v>
          </cell>
          <cell r="H15">
            <v>5.582558766805349E-2</v>
          </cell>
          <cell r="I15">
            <v>4.5826405854511938</v>
          </cell>
          <cell r="J15">
            <v>4.5826405854511938</v>
          </cell>
          <cell r="K15">
            <v>0</v>
          </cell>
          <cell r="L15">
            <v>1.2672386436692689</v>
          </cell>
          <cell r="M15">
            <v>1.8271816091341309E-2</v>
          </cell>
          <cell r="N15">
            <v>0.21503707628752355</v>
          </cell>
          <cell r="O15">
            <v>7.9588603224795412E-2</v>
          </cell>
          <cell r="P15">
            <v>0</v>
          </cell>
        </row>
        <row r="16">
          <cell r="B16">
            <v>3.7620104632553919</v>
          </cell>
          <cell r="C16">
            <v>1.0242139626022528</v>
          </cell>
          <cell r="D16">
            <v>0.8101506842377596</v>
          </cell>
          <cell r="E16">
            <v>0</v>
          </cell>
          <cell r="F16">
            <v>0</v>
          </cell>
          <cell r="G16">
            <v>1.9814930048888875</v>
          </cell>
          <cell r="H16">
            <v>1.8519374818233112</v>
          </cell>
          <cell r="I16">
            <v>1.6507771900990742</v>
          </cell>
          <cell r="J16">
            <v>1.6507771900990742</v>
          </cell>
          <cell r="K16">
            <v>0</v>
          </cell>
          <cell r="L16">
            <v>0.78493579798854518</v>
          </cell>
          <cell r="M16">
            <v>0.38582158630238994</v>
          </cell>
          <cell r="N16">
            <v>0.38796021687300486</v>
          </cell>
          <cell r="O16">
            <v>0.3125261075620388</v>
          </cell>
          <cell r="P16">
            <v>0</v>
          </cell>
        </row>
        <row r="17">
          <cell r="B17">
            <v>19.391903091594475</v>
          </cell>
          <cell r="C17">
            <v>26.609448092594761</v>
          </cell>
          <cell r="D17">
            <v>30.811464695643465</v>
          </cell>
          <cell r="E17">
            <v>14.357731770320301</v>
          </cell>
          <cell r="F17">
            <v>0</v>
          </cell>
          <cell r="G17">
            <v>13.697694407912179</v>
          </cell>
          <cell r="H17">
            <v>15.007207310362997</v>
          </cell>
          <cell r="I17">
            <v>12.088838676561307</v>
          </cell>
          <cell r="J17">
            <v>5.9431474765521557</v>
          </cell>
          <cell r="K17">
            <v>0</v>
          </cell>
          <cell r="L17">
            <v>12.189223058799213</v>
          </cell>
          <cell r="M17">
            <v>8.3016835483721216</v>
          </cell>
          <cell r="N17">
            <v>9.7785555032631315</v>
          </cell>
          <cell r="O17">
            <v>9.614953811448073</v>
          </cell>
          <cell r="P17">
            <v>0</v>
          </cell>
        </row>
        <row r="18">
          <cell r="B18">
            <v>4.0099510127300118</v>
          </cell>
          <cell r="C18">
            <v>4.0099510127300118</v>
          </cell>
          <cell r="D18">
            <v>1.533641526434129</v>
          </cell>
          <cell r="E18">
            <v>4.0099510127300118</v>
          </cell>
          <cell r="F18">
            <v>0</v>
          </cell>
          <cell r="G18">
            <v>4.5258766261537451</v>
          </cell>
          <cell r="H18">
            <v>6.7185760773656495</v>
          </cell>
          <cell r="I18">
            <v>10.784758473231063</v>
          </cell>
          <cell r="J18">
            <v>5.5902728553457592</v>
          </cell>
          <cell r="K18">
            <v>6.5055255896547566</v>
          </cell>
          <cell r="L18">
            <v>3.94608146733162</v>
          </cell>
          <cell r="M18">
            <v>3.8978757961475923</v>
          </cell>
          <cell r="N18">
            <v>4.1559367914914915</v>
          </cell>
          <cell r="O18">
            <v>3.6702098342690621</v>
          </cell>
          <cell r="P18">
            <v>0.14002032909704801</v>
          </cell>
        </row>
        <row r="19">
          <cell r="B19">
            <v>4.1380602861830473</v>
          </cell>
          <cell r="C19">
            <v>2.4062322939592318</v>
          </cell>
          <cell r="D19">
            <v>0.3250472698782737</v>
          </cell>
          <cell r="E19">
            <v>0.25325420138915028</v>
          </cell>
          <cell r="F19">
            <v>0.89458143288737713</v>
          </cell>
          <cell r="G19">
            <v>6.9544272210909295</v>
          </cell>
          <cell r="H19">
            <v>3.8566085523888876</v>
          </cell>
          <cell r="I19">
            <v>1.9550633681541703</v>
          </cell>
          <cell r="J19">
            <v>0.49599381181248514</v>
          </cell>
          <cell r="K19">
            <v>0.86359630415227839</v>
          </cell>
          <cell r="L19">
            <v>3.5458034078831093</v>
          </cell>
          <cell r="M19">
            <v>2.2691583879933361</v>
          </cell>
          <cell r="N19">
            <v>1.5356328284926763</v>
          </cell>
          <cell r="O19">
            <v>0.4572363456795297</v>
          </cell>
          <cell r="P19">
            <v>0.6815983512039917</v>
          </cell>
        </row>
        <row r="20">
          <cell r="B20">
            <v>3.9493519041563236</v>
          </cell>
          <cell r="C20">
            <v>3.1396077413822736</v>
          </cell>
          <cell r="D20">
            <v>3.7154208778897626</v>
          </cell>
          <cell r="E20">
            <v>1.7678230790529219</v>
          </cell>
          <cell r="F20">
            <v>0</v>
          </cell>
          <cell r="G20">
            <v>4.9124744694368268</v>
          </cell>
          <cell r="H20">
            <v>4.1660625020457198</v>
          </cell>
          <cell r="I20">
            <v>5.1400166369072187</v>
          </cell>
          <cell r="J20">
            <v>3.6437595363237514</v>
          </cell>
          <cell r="K20">
            <v>0.87637209915609371</v>
          </cell>
          <cell r="L20">
            <v>3.4013350306111447</v>
          </cell>
          <cell r="M20">
            <v>2.8440537528735916</v>
          </cell>
          <cell r="N20">
            <v>3.5041276884428383</v>
          </cell>
          <cell r="O20">
            <v>2.1050552101499065</v>
          </cell>
          <cell r="P20">
            <v>0.40265135358634663</v>
          </cell>
        </row>
        <row r="22">
          <cell r="B22">
            <v>3.2685850903982598</v>
          </cell>
          <cell r="C22">
            <v>2.9139349878212384</v>
          </cell>
          <cell r="D22">
            <v>2.7145714628914801</v>
          </cell>
          <cell r="E22">
            <v>0.11540832892970618</v>
          </cell>
          <cell r="F22">
            <v>0.44533180924483617</v>
          </cell>
          <cell r="G22">
            <v>5.9244599182883668</v>
          </cell>
          <cell r="H22">
            <v>2.7706330702180142</v>
          </cell>
          <cell r="I22">
            <v>1.6743189677198016</v>
          </cell>
          <cell r="J22">
            <v>1.0060570915145688</v>
          </cell>
          <cell r="K22">
            <v>1.2993006589927711</v>
          </cell>
          <cell r="L22">
            <v>3.3503996009355017</v>
          </cell>
          <cell r="M22">
            <v>1.8857253804650496</v>
          </cell>
          <cell r="N22">
            <v>1.0410663585890945</v>
          </cell>
          <cell r="O22">
            <v>0.72540627582412198</v>
          </cell>
          <cell r="P22">
            <v>0.71262604729223611</v>
          </cell>
        </row>
        <row r="23">
          <cell r="B23">
            <v>4.2127195206921604</v>
          </cell>
          <cell r="C23">
            <v>3.1684617217734683</v>
          </cell>
          <cell r="D23">
            <v>1.306791026406648</v>
          </cell>
          <cell r="E23">
            <v>1.0194161898303638</v>
          </cell>
          <cell r="F23">
            <v>4.284752941289581E-2</v>
          </cell>
          <cell r="G23">
            <v>5.3242851226596644</v>
          </cell>
          <cell r="H23">
            <v>5.0181228862939742</v>
          </cell>
          <cell r="I23">
            <v>3.8806297743969647</v>
          </cell>
          <cell r="J23">
            <v>2.4977171888308658</v>
          </cell>
          <cell r="K23">
            <v>0.83761399654705659</v>
          </cell>
          <cell r="L23">
            <v>1.9214008394113555</v>
          </cell>
          <cell r="M23">
            <v>1.730920403399864</v>
          </cell>
          <cell r="N23">
            <v>1.8392938129205585</v>
          </cell>
          <cell r="O23">
            <v>0.77545194708019072</v>
          </cell>
          <cell r="P23">
            <v>0.31111799084711839</v>
          </cell>
        </row>
        <row r="24">
          <cell r="B24">
            <v>3.0584960160614645</v>
          </cell>
          <cell r="C24">
            <v>2.2884593244493345</v>
          </cell>
          <cell r="D24">
            <v>2.9438386460960326</v>
          </cell>
          <cell r="E24">
            <v>3.1316827325703547</v>
          </cell>
          <cell r="F24">
            <v>3.0485979079380013E-2</v>
          </cell>
          <cell r="G24">
            <v>4.9847149992555426</v>
          </cell>
          <cell r="H24">
            <v>6.1079063816755541</v>
          </cell>
          <cell r="I24">
            <v>5.6726170001801632</v>
          </cell>
          <cell r="J24">
            <v>2.8932898708310031</v>
          </cell>
          <cell r="K24">
            <v>0</v>
          </cell>
          <cell r="L24">
            <v>3.1763201307318476</v>
          </cell>
          <cell r="M24">
            <v>3.5459125613509799</v>
          </cell>
          <cell r="N24">
            <v>3.4927756267005963</v>
          </cell>
          <cell r="O24">
            <v>1.7726917287563169</v>
          </cell>
          <cell r="P24">
            <v>0.33033012208696333</v>
          </cell>
        </row>
        <row r="25">
          <cell r="B25">
            <v>5.3394469160595985</v>
          </cell>
          <cell r="C25">
            <v>2.2072687975424641</v>
          </cell>
          <cell r="D25">
            <v>5.2804287542748902</v>
          </cell>
          <cell r="E25">
            <v>3.0925694311643674</v>
          </cell>
          <cell r="F25">
            <v>0.14368876771041841</v>
          </cell>
          <cell r="G25">
            <v>6.2466362679039173</v>
          </cell>
          <cell r="H25">
            <v>2.0760090410486267</v>
          </cell>
          <cell r="I25">
            <v>4.94025165167408</v>
          </cell>
          <cell r="J25">
            <v>4.4170522863015451</v>
          </cell>
          <cell r="K25">
            <v>0.37292183800600276</v>
          </cell>
          <cell r="L25">
            <v>5.1855852584886817</v>
          </cell>
          <cell r="M25">
            <v>3.256848927072896</v>
          </cell>
          <cell r="N25">
            <v>3.4996083199109638</v>
          </cell>
          <cell r="O25">
            <v>1.3924034086288761</v>
          </cell>
          <cell r="P25">
            <v>0.34145013362809806</v>
          </cell>
        </row>
        <row r="26">
          <cell r="B26">
            <v>23.008614680851064</v>
          </cell>
          <cell r="C26">
            <v>12.431767978723405</v>
          </cell>
          <cell r="D26">
            <v>9.1523117021276601</v>
          </cell>
          <cell r="E26">
            <v>2.8849606382978723</v>
          </cell>
          <cell r="F26">
            <v>3.2569563829787236</v>
          </cell>
          <cell r="G26">
            <v>8.4326174107234646</v>
          </cell>
          <cell r="H26">
            <v>3.414565826359754</v>
          </cell>
          <cell r="I26">
            <v>7.4544349296960339</v>
          </cell>
          <cell r="J26">
            <v>1.1029620021381297</v>
          </cell>
          <cell r="K26">
            <v>1.8535257473910296</v>
          </cell>
          <cell r="L26">
            <v>9.3960624303163858</v>
          </cell>
          <cell r="M26">
            <v>3.6359804591393754</v>
          </cell>
          <cell r="N26">
            <v>6.0036590269020724</v>
          </cell>
          <cell r="O26">
            <v>1.78116214441257</v>
          </cell>
          <cell r="P26">
            <v>2.1109894387646122</v>
          </cell>
        </row>
        <row r="27">
          <cell r="B27">
            <v>7.509915966808153</v>
          </cell>
          <cell r="C27">
            <v>6.0035011430695358</v>
          </cell>
          <cell r="D27">
            <v>10.261068364876794</v>
          </cell>
          <cell r="E27">
            <v>5.0550329280820989</v>
          </cell>
          <cell r="F27">
            <v>0</v>
          </cell>
          <cell r="G27">
            <v>16.699321686184177</v>
          </cell>
          <cell r="H27">
            <v>12.832494187809749</v>
          </cell>
          <cell r="I27">
            <v>13.583197034215713</v>
          </cell>
          <cell r="J27">
            <v>5.2481039542409711</v>
          </cell>
          <cell r="K27">
            <v>5.7632568493104026</v>
          </cell>
          <cell r="L27">
            <v>15.840899397404302</v>
          </cell>
          <cell r="M27">
            <v>11.708966274409436</v>
          </cell>
          <cell r="N27">
            <v>10.434059114488113</v>
          </cell>
          <cell r="O27">
            <v>4.9593505450358881</v>
          </cell>
          <cell r="P27">
            <v>7.8102727500389113</v>
          </cell>
        </row>
        <row r="28">
          <cell r="B28">
            <v>4.0027614148587984</v>
          </cell>
          <cell r="C28">
            <v>2.9320429083452004</v>
          </cell>
          <cell r="D28">
            <v>2.7558546224977039</v>
          </cell>
          <cell r="E28">
            <v>1.3391596470821954</v>
          </cell>
          <cell r="F28">
            <v>0.25319043118745704</v>
          </cell>
          <cell r="G28">
            <v>5.8140231116632606</v>
          </cell>
          <cell r="H28">
            <v>4.0294345668896634</v>
          </cell>
          <cell r="I28">
            <v>3.733818431452681</v>
          </cell>
          <cell r="J28">
            <v>2.2539801143066649</v>
          </cell>
          <cell r="K28">
            <v>0.8707314198457019</v>
          </cell>
          <cell r="L28">
            <v>3.4819935548803485</v>
          </cell>
          <cell r="M28">
            <v>2.5058463474122394</v>
          </cell>
          <cell r="N28">
            <v>2.3158861155579498</v>
          </cell>
          <cell r="O28">
            <v>1.1411951793614041</v>
          </cell>
          <cell r="P28">
            <v>0.58982163745860916</v>
          </cell>
        </row>
        <row r="47">
          <cell r="B47">
            <v>21.442237162661154</v>
          </cell>
          <cell r="C47">
            <v>0.18691210106195985</v>
          </cell>
          <cell r="D47">
            <v>0.18691210106195985</v>
          </cell>
          <cell r="E47">
            <v>0.18691210106195985</v>
          </cell>
          <cell r="F47">
            <v>0</v>
          </cell>
          <cell r="G47">
            <v>21.442237162661154</v>
          </cell>
          <cell r="H47">
            <v>0.18691210106195985</v>
          </cell>
          <cell r="I47">
            <v>0.18691210106195985</v>
          </cell>
          <cell r="J47">
            <v>0.18691210106195985</v>
          </cell>
          <cell r="K47">
            <v>0</v>
          </cell>
        </row>
        <row r="48">
          <cell r="B48">
            <v>2.391120823090529</v>
          </cell>
          <cell r="C48">
            <v>6.0621689738873998</v>
          </cell>
          <cell r="D48">
            <v>0.81774822929383906</v>
          </cell>
          <cell r="E48">
            <v>0.81774822929383906</v>
          </cell>
          <cell r="F48">
            <v>0.83292743730968166</v>
          </cell>
          <cell r="G48">
            <v>2.391120823090529</v>
          </cell>
          <cell r="H48">
            <v>6.0621689738873998</v>
          </cell>
          <cell r="I48">
            <v>0.81774822929383906</v>
          </cell>
          <cell r="J48">
            <v>0.81774822929383906</v>
          </cell>
          <cell r="K48">
            <v>0.83292743730968166</v>
          </cell>
        </row>
        <row r="49">
          <cell r="B49">
            <v>0.51099859726133401</v>
          </cell>
          <cell r="C49">
            <v>0</v>
          </cell>
          <cell r="D49">
            <v>0</v>
          </cell>
          <cell r="E49">
            <v>0</v>
          </cell>
          <cell r="F49">
            <v>0</v>
          </cell>
          <cell r="G49">
            <v>0.51099859726133401</v>
          </cell>
          <cell r="H49">
            <v>0</v>
          </cell>
          <cell r="I49">
            <v>0</v>
          </cell>
          <cell r="J49">
            <v>0</v>
          </cell>
          <cell r="K49">
            <v>0</v>
          </cell>
        </row>
        <row r="50">
          <cell r="B50">
            <v>2.3593677981396532</v>
          </cell>
          <cell r="C50">
            <v>0.47780515077470787</v>
          </cell>
          <cell r="D50">
            <v>4.6994210180172091</v>
          </cell>
          <cell r="E50">
            <v>2.2308888575424621</v>
          </cell>
          <cell r="F50">
            <v>0</v>
          </cell>
          <cell r="G50">
            <v>2.3593677981396532</v>
          </cell>
          <cell r="H50">
            <v>0.47780515077470787</v>
          </cell>
          <cell r="I50">
            <v>4.6994210180172091</v>
          </cell>
          <cell r="J50">
            <v>2.2308888575424621</v>
          </cell>
          <cell r="K50">
            <v>0</v>
          </cell>
        </row>
        <row r="51">
          <cell r="B51">
            <v>5.0591996806689643</v>
          </cell>
          <cell r="C51">
            <v>4.473297201785094</v>
          </cell>
          <cell r="D51">
            <v>3.8637134672095073</v>
          </cell>
          <cell r="E51">
            <v>1.4899215738278213</v>
          </cell>
          <cell r="F51">
            <v>0</v>
          </cell>
          <cell r="G51">
            <v>5.0591996806689643</v>
          </cell>
          <cell r="H51">
            <v>4.473297201785094</v>
          </cell>
          <cell r="I51">
            <v>3.8637134672095073</v>
          </cell>
          <cell r="J51">
            <v>1.4899215738278213</v>
          </cell>
          <cell r="K51">
            <v>0</v>
          </cell>
        </row>
        <row r="52">
          <cell r="B52">
            <v>2.7857114186429577</v>
          </cell>
          <cell r="C52">
            <v>1.2494913481797372</v>
          </cell>
          <cell r="D52">
            <v>2.843906416814582</v>
          </cell>
          <cell r="E52">
            <v>1.2481930591910582</v>
          </cell>
          <cell r="F52">
            <v>0</v>
          </cell>
          <cell r="G52">
            <v>2.7857114186429577</v>
          </cell>
          <cell r="H52">
            <v>1.2494913481797372</v>
          </cell>
          <cell r="I52">
            <v>2.843906416814582</v>
          </cell>
          <cell r="J52">
            <v>1.2481930591910582</v>
          </cell>
          <cell r="K52">
            <v>0</v>
          </cell>
        </row>
        <row r="53">
          <cell r="B53">
            <v>4.1482487102169143</v>
          </cell>
          <cell r="C53">
            <v>8.7950866459418595</v>
          </cell>
          <cell r="D53">
            <v>2.7350171488320569</v>
          </cell>
          <cell r="E53">
            <v>1.962626290443013</v>
          </cell>
          <cell r="F53">
            <v>0</v>
          </cell>
          <cell r="G53">
            <v>4.1482487102169143</v>
          </cell>
          <cell r="H53">
            <v>8.7950866459418595</v>
          </cell>
          <cell r="I53">
            <v>2.7350171488320569</v>
          </cell>
          <cell r="J53">
            <v>1.962626290443013</v>
          </cell>
          <cell r="K53">
            <v>0</v>
          </cell>
        </row>
      </sheetData>
      <sheetData sheetId="14">
        <row r="4">
          <cell r="B4">
            <v>37.243818689405671</v>
          </cell>
          <cell r="C4">
            <v>50.590057214413555</v>
          </cell>
          <cell r="D4">
            <v>11.300800477414276</v>
          </cell>
          <cell r="E4">
            <v>57.810838798980868</v>
          </cell>
          <cell r="F4">
            <v>63.809666262094936</v>
          </cell>
          <cell r="G4">
            <v>3.7917871460529899</v>
          </cell>
          <cell r="H4">
            <v>3.4110096676840396</v>
          </cell>
          <cell r="I4">
            <v>28.977622950159997</v>
          </cell>
          <cell r="J4">
            <v>10.147075958471632</v>
          </cell>
          <cell r="K4">
            <v>1.8958929122710959</v>
          </cell>
          <cell r="L4">
            <v>9.0820932022713539</v>
          </cell>
          <cell r="M4">
            <v>33.358651818718499</v>
          </cell>
          <cell r="N4">
            <v>79.415773179867799</v>
          </cell>
          <cell r="O4">
            <v>8.8089454622236936</v>
          </cell>
          <cell r="P4">
            <v>68.938293645777918</v>
          </cell>
          <cell r="Q4">
            <v>61.439726910025797</v>
          </cell>
          <cell r="R4">
            <v>6.0332642854596212</v>
          </cell>
          <cell r="S4">
            <v>6.0612948143970522</v>
          </cell>
          <cell r="T4">
            <v>44.34040970598361</v>
          </cell>
          <cell r="U4">
            <v>18.099792948020529</v>
          </cell>
          <cell r="V4">
            <v>8.0605597290775357</v>
          </cell>
          <cell r="W4">
            <v>26.892302476909819</v>
          </cell>
          <cell r="X4">
            <v>25.007234619894387</v>
          </cell>
          <cell r="Y4">
            <v>54.951946181338393</v>
          </cell>
          <cell r="Z4">
            <v>7.8411684327540598</v>
          </cell>
          <cell r="AA4">
            <v>67.498365617522566</v>
          </cell>
          <cell r="AB4">
            <v>70.382742889601801</v>
          </cell>
          <cell r="AC4">
            <v>3.1245230925237206</v>
          </cell>
          <cell r="AD4">
            <v>6.0800099254199163</v>
          </cell>
          <cell r="AE4">
            <v>20.091715491038293</v>
          </cell>
          <cell r="AF4">
            <v>8.892535167797206</v>
          </cell>
          <cell r="AG4">
            <v>4.2376107685838358</v>
          </cell>
          <cell r="AH4">
            <v>11.724400804156232</v>
          </cell>
        </row>
        <row r="5">
          <cell r="B5">
            <v>31.894542155172541</v>
          </cell>
          <cell r="C5">
            <v>70.8945992266422</v>
          </cell>
          <cell r="D5">
            <v>32.172154268372466</v>
          </cell>
          <cell r="E5">
            <v>86.658724105821847</v>
          </cell>
          <cell r="F5">
            <v>63.737956378360863</v>
          </cell>
          <cell r="G5">
            <v>29.414739895870273</v>
          </cell>
          <cell r="H5">
            <v>28.315691978811941</v>
          </cell>
          <cell r="I5">
            <v>28.315691978811941</v>
          </cell>
          <cell r="J5">
            <v>8.1176335919843687</v>
          </cell>
          <cell r="K5">
            <v>8.1176335919843687</v>
          </cell>
          <cell r="L5">
            <v>28.053384600181335</v>
          </cell>
          <cell r="M5">
            <v>24.639877784141635</v>
          </cell>
          <cell r="N5">
            <v>52.643803584949154</v>
          </cell>
          <cell r="O5">
            <v>19.786695998763424</v>
          </cell>
          <cell r="P5">
            <v>69.302050637321429</v>
          </cell>
          <cell r="Q5">
            <v>69.717321590653697</v>
          </cell>
          <cell r="R5">
            <v>27.976435382190473</v>
          </cell>
          <cell r="S5">
            <v>16.882529971485823</v>
          </cell>
          <cell r="T5">
            <v>12.78969412846763</v>
          </cell>
          <cell r="U5">
            <v>19.20941782621361</v>
          </cell>
          <cell r="V5">
            <v>8.9108998665510217</v>
          </cell>
          <cell r="W5">
            <v>23.334847528252833</v>
          </cell>
          <cell r="X5">
            <v>30.026456269215874</v>
          </cell>
          <cell r="Y5">
            <v>61.680563884925952</v>
          </cell>
          <cell r="Z5">
            <v>20.567526779986569</v>
          </cell>
          <cell r="AA5">
            <v>70.826845072436527</v>
          </cell>
          <cell r="AB5">
            <v>64.62922454232303</v>
          </cell>
          <cell r="AC5">
            <v>17.36639458351754</v>
          </cell>
          <cell r="AD5">
            <v>15.076664162247688</v>
          </cell>
          <cell r="AE5">
            <v>18.02649143469537</v>
          </cell>
          <cell r="AF5">
            <v>13.754906198511453</v>
          </cell>
          <cell r="AG5">
            <v>10.358580887639691</v>
          </cell>
          <cell r="AH5">
            <v>23.298053123444593</v>
          </cell>
        </row>
        <row r="6">
          <cell r="B6">
            <v>9.1577235020116845</v>
          </cell>
          <cell r="C6">
            <v>55.611453903486371</v>
          </cell>
          <cell r="D6">
            <v>18.365887360838947</v>
          </cell>
          <cell r="E6">
            <v>59.546951894900289</v>
          </cell>
          <cell r="F6">
            <v>90.065205459781325</v>
          </cell>
          <cell r="G6">
            <v>0</v>
          </cell>
          <cell r="H6">
            <v>8.1656863686778749</v>
          </cell>
          <cell r="I6">
            <v>66.831553888859631</v>
          </cell>
          <cell r="J6">
            <v>56.170136680439029</v>
          </cell>
          <cell r="K6">
            <v>0</v>
          </cell>
          <cell r="L6">
            <v>14.388225568933786</v>
          </cell>
          <cell r="M6">
            <v>14.457888611666988</v>
          </cell>
          <cell r="N6">
            <v>47.076630985791077</v>
          </cell>
          <cell r="O6">
            <v>13.617274336953045</v>
          </cell>
          <cell r="P6">
            <v>47.369272516183727</v>
          </cell>
          <cell r="Q6">
            <v>41.150933828450604</v>
          </cell>
          <cell r="R6">
            <v>1.1504197734900055</v>
          </cell>
          <cell r="S6">
            <v>0</v>
          </cell>
          <cell r="T6">
            <v>7.8582217005647621</v>
          </cell>
          <cell r="U6">
            <v>8.1967312653239084</v>
          </cell>
          <cell r="V6">
            <v>0.84244627404399097</v>
          </cell>
          <cell r="W6">
            <v>18.469128902428601</v>
          </cell>
          <cell r="X6">
            <v>22.145029712968302</v>
          </cell>
          <cell r="Y6">
            <v>51.261854893468872</v>
          </cell>
          <cell r="Z6">
            <v>14.899459121391359</v>
          </cell>
          <cell r="AA6">
            <v>48.630729266277392</v>
          </cell>
          <cell r="AB6">
            <v>57.324904457876826</v>
          </cell>
          <cell r="AC6">
            <v>3.4134391323900393</v>
          </cell>
          <cell r="AD6">
            <v>5.8154574924717863</v>
          </cell>
          <cell r="AE6">
            <v>13.794271588486176</v>
          </cell>
          <cell r="AF6">
            <v>15.151481861744298</v>
          </cell>
          <cell r="AG6">
            <v>2.6836348209441465</v>
          </cell>
          <cell r="AH6">
            <v>13.745290314082057</v>
          </cell>
        </row>
        <row r="7">
          <cell r="B7">
            <v>10.823592989114928</v>
          </cell>
          <cell r="C7">
            <v>37.32772355334189</v>
          </cell>
          <cell r="D7">
            <v>28.375178562261404</v>
          </cell>
          <cell r="E7">
            <v>42.512662457913279</v>
          </cell>
          <cell r="F7">
            <v>48.870757039315102</v>
          </cell>
          <cell r="G7">
            <v>0</v>
          </cell>
          <cell r="H7">
            <v>15.162630107575104</v>
          </cell>
          <cell r="I7">
            <v>16.034712056114135</v>
          </cell>
          <cell r="J7">
            <v>13.967711804994426</v>
          </cell>
          <cell r="K7">
            <v>6.7309641046833457</v>
          </cell>
          <cell r="L7">
            <v>22.266836148088373</v>
          </cell>
          <cell r="M7">
            <v>40.562835415274662</v>
          </cell>
          <cell r="N7">
            <v>56.042119886339883</v>
          </cell>
          <cell r="O7">
            <v>19.262223181494846</v>
          </cell>
          <cell r="P7">
            <v>71.931104783756538</v>
          </cell>
          <cell r="Q7">
            <v>73.517535365898965</v>
          </cell>
          <cell r="R7">
            <v>9.2610483023215942</v>
          </cell>
          <cell r="S7">
            <v>17.651928647278183</v>
          </cell>
          <cell r="T7">
            <v>29.776392829334043</v>
          </cell>
          <cell r="U7">
            <v>12.663266808567391</v>
          </cell>
          <cell r="V7">
            <v>5.5872257875346731</v>
          </cell>
          <cell r="W7">
            <v>8.9148878334368042</v>
          </cell>
          <cell r="X7">
            <v>32.124831282165729</v>
          </cell>
          <cell r="Y7">
            <v>60.734187383231045</v>
          </cell>
          <cell r="Z7">
            <v>16.053858127730113</v>
          </cell>
          <cell r="AA7">
            <v>66.602066658872417</v>
          </cell>
          <cell r="AB7">
            <v>61.590972786562538</v>
          </cell>
          <cell r="AC7">
            <v>7.6797476087112431</v>
          </cell>
          <cell r="AD7">
            <v>14.044411291614296</v>
          </cell>
          <cell r="AE7">
            <v>19.504225513792576</v>
          </cell>
          <cell r="AF7">
            <v>11.835275341851242</v>
          </cell>
          <cell r="AG7">
            <v>6.772396988127702</v>
          </cell>
          <cell r="AH7">
            <v>17.278423469073751</v>
          </cell>
        </row>
        <row r="8">
          <cell r="B8">
            <v>32.413113578897942</v>
          </cell>
          <cell r="C8">
            <v>71.639345450316881</v>
          </cell>
          <cell r="D8">
            <v>27.063402360649224</v>
          </cell>
          <cell r="E8">
            <v>79.110255944582235</v>
          </cell>
          <cell r="F8">
            <v>71.84811781320316</v>
          </cell>
          <cell r="G8">
            <v>29.479600036090968</v>
          </cell>
          <cell r="H8">
            <v>27.854668043341174</v>
          </cell>
          <cell r="I8">
            <v>14.687179049895461</v>
          </cell>
          <cell r="J8">
            <v>31.601337337012858</v>
          </cell>
          <cell r="K8">
            <v>3.7247788974349447</v>
          </cell>
          <cell r="L8">
            <v>30.981404045080541</v>
          </cell>
          <cell r="M8">
            <v>35.253081559486063</v>
          </cell>
          <cell r="N8">
            <v>65.289693165522806</v>
          </cell>
          <cell r="O8">
            <v>23.749493672904507</v>
          </cell>
          <cell r="P8">
            <v>87.160081078928357</v>
          </cell>
          <cell r="Q8">
            <v>84.788478745031142</v>
          </cell>
          <cell r="R8">
            <v>37.062788644335654</v>
          </cell>
          <cell r="S8">
            <v>36.830359018571372</v>
          </cell>
          <cell r="T8">
            <v>23.514740300603709</v>
          </cell>
          <cell r="U8">
            <v>37.797124026444067</v>
          </cell>
          <cell r="V8">
            <v>8.2998858112115528</v>
          </cell>
          <cell r="W8">
            <v>32.331662625162195</v>
          </cell>
          <cell r="X8">
            <v>26.314743476004082</v>
          </cell>
          <cell r="Y8">
            <v>58.289632471837535</v>
          </cell>
          <cell r="Z8">
            <v>24.481447080303827</v>
          </cell>
          <cell r="AA8">
            <v>79.58531276718513</v>
          </cell>
          <cell r="AB8">
            <v>75.347486734752593</v>
          </cell>
          <cell r="AC8">
            <v>27.884597079146673</v>
          </cell>
          <cell r="AD8">
            <v>28.105652283242339</v>
          </cell>
          <cell r="AE8">
            <v>23.936456063160009</v>
          </cell>
          <cell r="AF8">
            <v>30.439116281186639</v>
          </cell>
          <cell r="AG8">
            <v>5.5925135904561909</v>
          </cell>
          <cell r="AH8">
            <v>27.533406049311381</v>
          </cell>
        </row>
        <row r="9">
          <cell r="B9">
            <v>23.329747429117006</v>
          </cell>
          <cell r="C9">
            <v>58.493099300042253</v>
          </cell>
          <cell r="D9">
            <v>32.693989846667947</v>
          </cell>
          <cell r="E9">
            <v>58.976632789589701</v>
          </cell>
          <cell r="F9">
            <v>65.799047255012184</v>
          </cell>
          <cell r="G9">
            <v>12.557810996795416</v>
          </cell>
          <cell r="H9">
            <v>7.8127827663278087</v>
          </cell>
          <cell r="I9">
            <v>28.624756120668515</v>
          </cell>
          <cell r="J9">
            <v>9.3311132337252864</v>
          </cell>
          <cell r="K9">
            <v>3.3758216842596269</v>
          </cell>
          <cell r="L9">
            <v>23.433454641963461</v>
          </cell>
          <cell r="M9">
            <v>32.342651625670712</v>
          </cell>
          <cell r="N9">
            <v>66.686994760509847</v>
          </cell>
          <cell r="O9">
            <v>14.151024536484073</v>
          </cell>
          <cell r="P9">
            <v>74.922375122158442</v>
          </cell>
          <cell r="Q9">
            <v>78.860037567709739</v>
          </cell>
          <cell r="R9">
            <v>24.233498984879503</v>
          </cell>
          <cell r="S9">
            <v>31.015143778828651</v>
          </cell>
          <cell r="T9">
            <v>23.768175529454357</v>
          </cell>
          <cell r="U9">
            <v>29.404575508670678</v>
          </cell>
          <cell r="V9">
            <v>8.5697968553519761</v>
          </cell>
          <cell r="W9">
            <v>33.422958210591176</v>
          </cell>
          <cell r="X9">
            <v>30.205994320076279</v>
          </cell>
          <cell r="Y9">
            <v>55.991360004879162</v>
          </cell>
          <cell r="Z9">
            <v>16.431123182811408</v>
          </cell>
          <cell r="AA9">
            <v>74.992488261105265</v>
          </cell>
          <cell r="AB9">
            <v>74.346607319611834</v>
          </cell>
          <cell r="AC9">
            <v>21.516740010750325</v>
          </cell>
          <cell r="AD9">
            <v>23.206007439693231</v>
          </cell>
          <cell r="AE9">
            <v>19.476538711884146</v>
          </cell>
          <cell r="AF9">
            <v>16.281879930433302</v>
          </cell>
          <cell r="AG9">
            <v>13.848830071104274</v>
          </cell>
          <cell r="AH9">
            <v>29.235038514502627</v>
          </cell>
        </row>
        <row r="10">
          <cell r="B10">
            <v>15.229502220623797</v>
          </cell>
          <cell r="C10">
            <v>51.774398594493562</v>
          </cell>
          <cell r="D10">
            <v>24.449743994096419</v>
          </cell>
          <cell r="E10">
            <v>58.260973343510955</v>
          </cell>
          <cell r="F10">
            <v>86.59909175998412</v>
          </cell>
          <cell r="G10">
            <v>1.421771957111222</v>
          </cell>
          <cell r="H10">
            <v>2.3642744409201319</v>
          </cell>
          <cell r="I10">
            <v>23.582306986138992</v>
          </cell>
          <cell r="J10">
            <v>15.087857617980966</v>
          </cell>
          <cell r="K10">
            <v>16.533204292642704</v>
          </cell>
          <cell r="L10">
            <v>7.6112499022765361</v>
          </cell>
          <cell r="M10">
            <v>35.26583320749473</v>
          </cell>
          <cell r="N10">
            <v>66.971781257494186</v>
          </cell>
          <cell r="O10">
            <v>14.065480628961005</v>
          </cell>
          <cell r="P10">
            <v>79.137157623988557</v>
          </cell>
          <cell r="Q10">
            <v>75.507482339027149</v>
          </cell>
          <cell r="R10">
            <v>20.831471984904042</v>
          </cell>
          <cell r="S10">
            <v>10.174673880318984</v>
          </cell>
          <cell r="T10">
            <v>42.088075085059593</v>
          </cell>
          <cell r="U10">
            <v>21.072756360895202</v>
          </cell>
          <cell r="V10">
            <v>4.9797389284712628</v>
          </cell>
          <cell r="W10">
            <v>6.9586185478879958</v>
          </cell>
          <cell r="X10">
            <v>25.783931714897161</v>
          </cell>
          <cell r="Y10">
            <v>56.617814424129463</v>
          </cell>
          <cell r="Z10">
            <v>20.022703178192273</v>
          </cell>
          <cell r="AA10">
            <v>73.127467031928987</v>
          </cell>
          <cell r="AB10">
            <v>73.005281020085789</v>
          </cell>
          <cell r="AC10">
            <v>8.3487194938173239</v>
          </cell>
          <cell r="AD10">
            <v>8.0457086786133036</v>
          </cell>
          <cell r="AE10">
            <v>29.29245229053431</v>
          </cell>
          <cell r="AF10">
            <v>16.758623570014684</v>
          </cell>
          <cell r="AG10">
            <v>5.7939326460816103</v>
          </cell>
          <cell r="AH10">
            <v>17.985238202383105</v>
          </cell>
        </row>
        <row r="11">
          <cell r="B11">
            <v>29.880876924629284</v>
          </cell>
          <cell r="C11">
            <v>76.493768010520711</v>
          </cell>
          <cell r="D11">
            <v>29.239683060016013</v>
          </cell>
          <cell r="E11">
            <v>37.788086086042867</v>
          </cell>
          <cell r="F11">
            <v>53.868589149870786</v>
          </cell>
          <cell r="G11">
            <v>2.4089259391826099</v>
          </cell>
          <cell r="H11">
            <v>3.3646682299141855</v>
          </cell>
          <cell r="I11">
            <v>3.3646682299141855</v>
          </cell>
          <cell r="J11">
            <v>27.551333571284303</v>
          </cell>
          <cell r="K11">
            <v>8.5944617664496157</v>
          </cell>
          <cell r="L11">
            <v>15.570994814107914</v>
          </cell>
          <cell r="M11">
            <v>33.244375639770254</v>
          </cell>
          <cell r="N11">
            <v>64.281259435249055</v>
          </cell>
          <cell r="O11">
            <v>18.343114581521213</v>
          </cell>
          <cell r="P11">
            <v>55.478428191079132</v>
          </cell>
          <cell r="Q11">
            <v>67.983075710586462</v>
          </cell>
          <cell r="R11">
            <v>0.35540140054509695</v>
          </cell>
          <cell r="S11">
            <v>16.750767210268961</v>
          </cell>
          <cell r="T11">
            <v>23.770563101924125</v>
          </cell>
          <cell r="U11">
            <v>20.711182512541829</v>
          </cell>
          <cell r="V11">
            <v>17.145976158997396</v>
          </cell>
          <cell r="W11">
            <v>16.585931112784312</v>
          </cell>
          <cell r="X11">
            <v>31.522624768570513</v>
          </cell>
          <cell r="Y11">
            <v>61.327866132275574</v>
          </cell>
          <cell r="Z11">
            <v>14.010353070189369</v>
          </cell>
          <cell r="AA11">
            <v>63.340997719446825</v>
          </cell>
          <cell r="AB11">
            <v>67.09814474715165</v>
          </cell>
          <cell r="AC11">
            <v>0.74070836130525408</v>
          </cell>
          <cell r="AD11">
            <v>14.631848544567056</v>
          </cell>
          <cell r="AE11">
            <v>22.752286225823454</v>
          </cell>
          <cell r="AF11">
            <v>16.346664181206176</v>
          </cell>
          <cell r="AG11">
            <v>3.6487843746918642</v>
          </cell>
          <cell r="AH11">
            <v>19.655982718452361</v>
          </cell>
        </row>
        <row r="12">
          <cell r="B12">
            <v>33.654874053699061</v>
          </cell>
          <cell r="C12">
            <v>58.222001635516449</v>
          </cell>
          <cell r="D12">
            <v>6.7857765200509732</v>
          </cell>
          <cell r="E12">
            <v>64.374988632076594</v>
          </cell>
          <cell r="F12">
            <v>64.353849637289102</v>
          </cell>
          <cell r="G12">
            <v>3.1070564279757829</v>
          </cell>
          <cell r="H12">
            <v>10.197621278732603</v>
          </cell>
          <cell r="I12">
            <v>31.700540905008936</v>
          </cell>
          <cell r="J12">
            <v>32.782903825143052</v>
          </cell>
          <cell r="K12">
            <v>3.1070564279757829</v>
          </cell>
          <cell r="L12">
            <v>25.059212193428703</v>
          </cell>
          <cell r="M12">
            <v>13.613852058022044</v>
          </cell>
          <cell r="N12">
            <v>80.287754115047747</v>
          </cell>
          <cell r="O12">
            <v>12.255135313234893</v>
          </cell>
          <cell r="P12">
            <v>65.422423188603005</v>
          </cell>
          <cell r="Q12">
            <v>58.376679733884707</v>
          </cell>
          <cell r="R12">
            <v>6.8430140496371115</v>
          </cell>
          <cell r="S12">
            <v>10.589871320999935</v>
          </cell>
          <cell r="T12">
            <v>43.434747759722747</v>
          </cell>
          <cell r="U12">
            <v>35.333256850424171</v>
          </cell>
          <cell r="V12">
            <v>4.8380218883522268</v>
          </cell>
          <cell r="W12">
            <v>32.418665238135461</v>
          </cell>
          <cell r="X12">
            <v>30.712427168493868</v>
          </cell>
          <cell r="Y12">
            <v>63.736869796406857</v>
          </cell>
          <cell r="Z12">
            <v>16.131355506191227</v>
          </cell>
          <cell r="AA12">
            <v>62.905761972688367</v>
          </cell>
          <cell r="AB12">
            <v>80.223144820279629</v>
          </cell>
          <cell r="AC12">
            <v>5.1436322603722209</v>
          </cell>
          <cell r="AD12">
            <v>10.980272283807951</v>
          </cell>
          <cell r="AE12">
            <v>40.857839547655971</v>
          </cell>
          <cell r="AF12">
            <v>35.223298466728387</v>
          </cell>
          <cell r="AG12">
            <v>8.7174514068775704</v>
          </cell>
          <cell r="AH12">
            <v>26.039643265130895</v>
          </cell>
        </row>
        <row r="13">
          <cell r="B13">
            <v>28.562846818477393</v>
          </cell>
          <cell r="C13">
            <v>74.923481796538027</v>
          </cell>
          <cell r="D13">
            <v>18.168345805615829</v>
          </cell>
          <cell r="E13">
            <v>64.21557596479775</v>
          </cell>
          <cell r="F13">
            <v>70.276277506259149</v>
          </cell>
          <cell r="G13">
            <v>7.5105860604298247</v>
          </cell>
          <cell r="H13">
            <v>38.707720872277022</v>
          </cell>
          <cell r="I13">
            <v>47.264021031391145</v>
          </cell>
          <cell r="J13">
            <v>69.09921238598929</v>
          </cell>
          <cell r="K13">
            <v>5.7004068358362678</v>
          </cell>
          <cell r="L13">
            <v>44.83658616885851</v>
          </cell>
          <cell r="M13">
            <v>14.461256212652634</v>
          </cell>
          <cell r="N13">
            <v>56.78978627432263</v>
          </cell>
          <cell r="O13">
            <v>17.878770244590751</v>
          </cell>
          <cell r="P13">
            <v>71.771492386147642</v>
          </cell>
          <cell r="Q13">
            <v>78.134526593168999</v>
          </cell>
          <cell r="R13">
            <v>6.2094663846351077</v>
          </cell>
          <cell r="S13">
            <v>28.376772672478069</v>
          </cell>
          <cell r="T13">
            <v>53.160617897311624</v>
          </cell>
          <cell r="U13">
            <v>64.62935872290889</v>
          </cell>
          <cell r="V13">
            <v>14.925368110778198</v>
          </cell>
          <cell r="W13">
            <v>30.101895570456815</v>
          </cell>
          <cell r="X13">
            <v>20.054672223163315</v>
          </cell>
          <cell r="Y13">
            <v>63.320223977837919</v>
          </cell>
          <cell r="Z13">
            <v>17.708340165863866</v>
          </cell>
          <cell r="AA13">
            <v>67.118659484839043</v>
          </cell>
          <cell r="AB13">
            <v>71.328779112340328</v>
          </cell>
          <cell r="AC13">
            <v>2.1818530784456334</v>
          </cell>
          <cell r="AD13">
            <v>22.732134480794755</v>
          </cell>
          <cell r="AE13">
            <v>43.930091114464524</v>
          </cell>
          <cell r="AF13">
            <v>58.096375647393472</v>
          </cell>
          <cell r="AG13">
            <v>7.1448056062204284</v>
          </cell>
          <cell r="AH13">
            <v>29.51830903042401</v>
          </cell>
        </row>
        <row r="14">
          <cell r="B14">
            <v>8.3845641144717575</v>
          </cell>
          <cell r="C14">
            <v>41.900953856382834</v>
          </cell>
          <cell r="D14">
            <v>19.418613077974893</v>
          </cell>
          <cell r="E14">
            <v>54.77343935648166</v>
          </cell>
          <cell r="F14">
            <v>63.158003470953396</v>
          </cell>
          <cell r="G14">
            <v>0</v>
          </cell>
          <cell r="H14">
            <v>22.482340778407934</v>
          </cell>
          <cell r="I14">
            <v>11.034048598559114</v>
          </cell>
          <cell r="J14">
            <v>22.482340778407934</v>
          </cell>
          <cell r="K14">
            <v>11.034048598559114</v>
          </cell>
          <cell r="L14">
            <v>19.418613077974893</v>
          </cell>
          <cell r="M14">
            <v>22.131643372865557</v>
          </cell>
          <cell r="N14">
            <v>58.777061605949264</v>
          </cell>
          <cell r="O14">
            <v>9.3988773820192684</v>
          </cell>
          <cell r="P14">
            <v>60.816514914386467</v>
          </cell>
          <cell r="Q14">
            <v>71.403497775116946</v>
          </cell>
          <cell r="R14">
            <v>0</v>
          </cell>
          <cell r="S14">
            <v>22.871620289270034</v>
          </cell>
          <cell r="T14">
            <v>25.472807146505964</v>
          </cell>
          <cell r="U14">
            <v>27.888337696585463</v>
          </cell>
          <cell r="V14">
            <v>3.2579947818438502</v>
          </cell>
          <cell r="W14">
            <v>22.898192516790864</v>
          </cell>
          <cell r="X14">
            <v>19.85850009152928</v>
          </cell>
          <cell r="Y14">
            <v>51.941581345294495</v>
          </cell>
          <cell r="Z14">
            <v>12.669585004005022</v>
          </cell>
          <cell r="AA14">
            <v>52.019300485194655</v>
          </cell>
          <cell r="AB14">
            <v>64.385661427712463</v>
          </cell>
          <cell r="AC14">
            <v>0</v>
          </cell>
          <cell r="AD14">
            <v>20.787343696073812</v>
          </cell>
          <cell r="AE14">
            <v>23.850197915926916</v>
          </cell>
          <cell r="AF14">
            <v>20.695022822868697</v>
          </cell>
          <cell r="AG14">
            <v>4.1628196000573405</v>
          </cell>
          <cell r="AH14">
            <v>25.836531722599361</v>
          </cell>
        </row>
        <row r="15">
          <cell r="B15">
            <v>12.383475322178475</v>
          </cell>
          <cell r="C15">
            <v>46.039286845831647</v>
          </cell>
          <cell r="D15">
            <v>4.0198078264473374</v>
          </cell>
          <cell r="E15">
            <v>43.363683022217167</v>
          </cell>
          <cell r="F15">
            <v>78.286538706538238</v>
          </cell>
          <cell r="G15">
            <v>4.013192578527133</v>
          </cell>
          <cell r="H15">
            <v>14.191024127984054</v>
          </cell>
          <cell r="I15">
            <v>57.101191587604539</v>
          </cell>
          <cell r="J15">
            <v>39.671575024406849</v>
          </cell>
          <cell r="K15">
            <v>8.6767482073539632</v>
          </cell>
          <cell r="L15">
            <v>29.260975161503467</v>
          </cell>
          <cell r="M15">
            <v>1.7915958235252525</v>
          </cell>
          <cell r="N15">
            <v>57.332716070261689</v>
          </cell>
          <cell r="O15">
            <v>5.5792746473370025</v>
          </cell>
          <cell r="P15">
            <v>76.968868000113716</v>
          </cell>
          <cell r="Q15">
            <v>83.891003535926657</v>
          </cell>
          <cell r="R15">
            <v>4.582640856045515</v>
          </cell>
          <cell r="S15">
            <v>44.305990645289135</v>
          </cell>
          <cell r="T15">
            <v>58.29679527032868</v>
          </cell>
          <cell r="U15">
            <v>51.301076331046524</v>
          </cell>
          <cell r="V15">
            <v>0.99344506037652258</v>
          </cell>
          <cell r="W15">
            <v>28.380679738659314</v>
          </cell>
          <cell r="X15">
            <v>3.9991846240946685</v>
          </cell>
          <cell r="Y15">
            <v>38.938144158624148</v>
          </cell>
          <cell r="Z15">
            <v>4.1038027846059189</v>
          </cell>
          <cell r="AA15">
            <v>62.439284959350914</v>
          </cell>
          <cell r="AB15">
            <v>71.222568166267919</v>
          </cell>
          <cell r="AC15">
            <v>1.0470291506026217</v>
          </cell>
          <cell r="AD15">
            <v>11.334186738761687</v>
          </cell>
          <cell r="AE15">
            <v>56.900700464644871</v>
          </cell>
          <cell r="AF15">
            <v>34.339265744967037</v>
          </cell>
          <cell r="AG15">
            <v>6.9050262628133847</v>
          </cell>
          <cell r="AH15">
            <v>30.733211744249285</v>
          </cell>
        </row>
        <row r="16">
          <cell r="B16">
            <v>22.027657439462867</v>
          </cell>
          <cell r="C16">
            <v>64.804849067144332</v>
          </cell>
          <cell r="D16">
            <v>11.756072325013756</v>
          </cell>
          <cell r="E16">
            <v>63.883216742567193</v>
          </cell>
          <cell r="F16">
            <v>72.51843543621429</v>
          </cell>
          <cell r="G16">
            <v>3.7640570300047136</v>
          </cell>
          <cell r="H16">
            <v>26.296894181849872</v>
          </cell>
          <cell r="I16">
            <v>27.522256159874786</v>
          </cell>
          <cell r="J16">
            <v>30.23737573935259</v>
          </cell>
          <cell r="K16">
            <v>5.690223753389521</v>
          </cell>
          <cell r="L16">
            <v>20.849430447276092</v>
          </cell>
          <cell r="M16">
            <v>26.096927329698989</v>
          </cell>
          <cell r="N16">
            <v>56.68126289037113</v>
          </cell>
          <cell r="O16">
            <v>26.389280100143388</v>
          </cell>
          <cell r="P16">
            <v>76.26692187253488</v>
          </cell>
          <cell r="Q16">
            <v>80.176419155483714</v>
          </cell>
          <cell r="R16">
            <v>14.477428555831146</v>
          </cell>
          <cell r="S16">
            <v>37.923114907404987</v>
          </cell>
          <cell r="T16">
            <v>21.189497376614014</v>
          </cell>
          <cell r="U16">
            <v>26.500943031016671</v>
          </cell>
          <cell r="V16">
            <v>8.0688741836066988</v>
          </cell>
          <cell r="W16">
            <v>30.683895119196812</v>
          </cell>
          <cell r="X16">
            <v>25.322394421728166</v>
          </cell>
          <cell r="Y16">
            <v>60.320770025518165</v>
          </cell>
          <cell r="Z16">
            <v>16.160396115084332</v>
          </cell>
          <cell r="AA16">
            <v>60.124903911219739</v>
          </cell>
          <cell r="AB16">
            <v>72.975155654303919</v>
          </cell>
          <cell r="AC16">
            <v>6.2472639621188355</v>
          </cell>
          <cell r="AD16">
            <v>22.343803193275019</v>
          </cell>
          <cell r="AE16">
            <v>18.456313930315506</v>
          </cell>
          <cell r="AF16">
            <v>25.475662025814888</v>
          </cell>
          <cell r="AG16">
            <v>3.1751694087238214</v>
          </cell>
          <cell r="AH16">
            <v>19.278154850141849</v>
          </cell>
        </row>
        <row r="17">
          <cell r="B17">
            <v>36.402706456468358</v>
          </cell>
          <cell r="C17">
            <v>57.813274262784056</v>
          </cell>
          <cell r="D17">
            <v>20.839463999728398</v>
          </cell>
          <cell r="E17">
            <v>92.211360002950954</v>
          </cell>
          <cell r="F17">
            <v>92.211360002950954</v>
          </cell>
          <cell r="G17">
            <v>63.825302057566176</v>
          </cell>
          <cell r="H17">
            <v>28.614065872050066</v>
          </cell>
          <cell r="I17">
            <v>42.172687612488545</v>
          </cell>
          <cell r="J17">
            <v>50.038672390462388</v>
          </cell>
          <cell r="K17">
            <v>14.435075317769694</v>
          </cell>
          <cell r="L17">
            <v>27.993697645577402</v>
          </cell>
          <cell r="M17">
            <v>44.714185154308353</v>
          </cell>
          <cell r="N17">
            <v>58.370567841761513</v>
          </cell>
          <cell r="O17">
            <v>35.163348784968569</v>
          </cell>
          <cell r="P17">
            <v>80.005047917369865</v>
          </cell>
          <cell r="Q17">
            <v>88.961605551866825</v>
          </cell>
          <cell r="R17">
            <v>61.481179605526023</v>
          </cell>
          <cell r="S17">
            <v>29.374244910950932</v>
          </cell>
          <cell r="T17">
            <v>44.298047821817967</v>
          </cell>
          <cell r="U17">
            <v>61.148752905469131</v>
          </cell>
          <cell r="V17">
            <v>7.6257129187359857E-2</v>
          </cell>
          <cell r="W17">
            <v>39.151785411951309</v>
          </cell>
          <cell r="X17">
            <v>23.892110298060743</v>
          </cell>
          <cell r="Y17">
            <v>71.717767764059317</v>
          </cell>
          <cell r="Z17">
            <v>27.07429107311647</v>
          </cell>
          <cell r="AA17">
            <v>84.271511929858832</v>
          </cell>
          <cell r="AB17">
            <v>80.298450813221947</v>
          </cell>
          <cell r="AC17">
            <v>48.995782820125697</v>
          </cell>
          <cell r="AD17">
            <v>26.605565592313756</v>
          </cell>
          <cell r="AE17">
            <v>33.989059064820758</v>
          </cell>
          <cell r="AF17">
            <v>46.560365702835647</v>
          </cell>
          <cell r="AG17">
            <v>1.630221349365448</v>
          </cell>
          <cell r="AH17">
            <v>36.752291217804647</v>
          </cell>
        </row>
        <row r="18">
          <cell r="B18">
            <v>26.821073534498595</v>
          </cell>
          <cell r="C18">
            <v>61.343785338411671</v>
          </cell>
          <cell r="D18">
            <v>7.4276780008045318</v>
          </cell>
          <cell r="E18">
            <v>49.750920032820517</v>
          </cell>
          <cell r="F18">
            <v>64.912914778073244</v>
          </cell>
          <cell r="G18">
            <v>5.8678492447796753</v>
          </cell>
          <cell r="H18">
            <v>15.275609541219032</v>
          </cell>
          <cell r="I18">
            <v>45.386582706227991</v>
          </cell>
          <cell r="J18">
            <v>52.057074072455002</v>
          </cell>
          <cell r="K18">
            <v>5.6827921117165374</v>
          </cell>
          <cell r="L18">
            <v>15.605319553684746</v>
          </cell>
          <cell r="M18">
            <v>16.518171432901006</v>
          </cell>
          <cell r="N18">
            <v>49.589666626224194</v>
          </cell>
          <cell r="O18">
            <v>14.870501553591506</v>
          </cell>
          <cell r="P18">
            <v>77.431582856898643</v>
          </cell>
          <cell r="Q18">
            <v>76.202070283349059</v>
          </cell>
          <cell r="R18">
            <v>2.1887953237791211</v>
          </cell>
          <cell r="S18">
            <v>7.7980477071249181</v>
          </cell>
          <cell r="T18">
            <v>50.445928749300307</v>
          </cell>
          <cell r="U18">
            <v>29.411238294944642</v>
          </cell>
          <cell r="V18">
            <v>0</v>
          </cell>
          <cell r="W18">
            <v>13.036529852684401</v>
          </cell>
          <cell r="X18">
            <v>20.033247169618502</v>
          </cell>
          <cell r="Y18">
            <v>46.629569971493645</v>
          </cell>
          <cell r="Z18">
            <v>11.883355570447192</v>
          </cell>
          <cell r="AA18">
            <v>59.417717110241774</v>
          </cell>
          <cell r="AB18">
            <v>65.502270407677287</v>
          </cell>
          <cell r="AC18">
            <v>1.7604145909933095</v>
          </cell>
          <cell r="AD18">
            <v>7.364157213845635</v>
          </cell>
          <cell r="AE18">
            <v>48.032571795756233</v>
          </cell>
          <cell r="AF18">
            <v>27.873513886963135</v>
          </cell>
          <cell r="AG18">
            <v>4.4170627197400991</v>
          </cell>
          <cell r="AH18">
            <v>20.851356916330623</v>
          </cell>
        </row>
        <row r="19">
          <cell r="B19">
            <v>23.522246403331319</v>
          </cell>
          <cell r="C19">
            <v>57.154577220106461</v>
          </cell>
          <cell r="D19">
            <v>24.955078555966573</v>
          </cell>
          <cell r="E19">
            <v>60.009966892837284</v>
          </cell>
          <cell r="F19">
            <v>68.480174731712964</v>
          </cell>
          <cell r="G19">
            <v>9.5673704700710527</v>
          </cell>
          <cell r="H19">
            <v>11.776728499660811</v>
          </cell>
          <cell r="I19">
            <v>25.532166620855655</v>
          </cell>
          <cell r="J19">
            <v>20.164649931839371</v>
          </cell>
          <cell r="K19">
            <v>6.2781274482674068</v>
          </cell>
          <cell r="L19">
            <v>18.613119580350805</v>
          </cell>
          <cell r="M19">
            <v>32.047877187813484</v>
          </cell>
          <cell r="N19">
            <v>61.044724002531645</v>
          </cell>
          <cell r="O19">
            <v>16.557548055370468</v>
          </cell>
          <cell r="P19">
            <v>70.109158556008737</v>
          </cell>
          <cell r="Q19">
            <v>70.147640478469015</v>
          </cell>
          <cell r="R19">
            <v>16.008448875131858</v>
          </cell>
          <cell r="S19">
            <v>17.914817069558961</v>
          </cell>
          <cell r="T19">
            <v>25.796010540286929</v>
          </cell>
          <cell r="U19">
            <v>20.180019899591429</v>
          </cell>
          <cell r="V19">
            <v>6.9948421469941495</v>
          </cell>
          <cell r="W19">
            <v>19.970061116553417</v>
          </cell>
          <cell r="X19">
            <v>28.75992193382227</v>
          </cell>
          <cell r="Y19">
            <v>57.955800740283394</v>
          </cell>
          <cell r="Z19">
            <v>16.132971542668855</v>
          </cell>
          <cell r="AA19">
            <v>68.601513861870373</v>
          </cell>
          <cell r="AB19">
            <v>67.696567647112587</v>
          </cell>
          <cell r="AC19">
            <v>11.150287675330665</v>
          </cell>
          <cell r="AD19">
            <v>14.616328601961264</v>
          </cell>
          <cell r="AE19">
            <v>20.525207131003338</v>
          </cell>
          <cell r="AF19">
            <v>15.001572618357756</v>
          </cell>
          <cell r="AG19">
            <v>7.2709446868420198</v>
          </cell>
          <cell r="AH19">
            <v>20.021665096054694</v>
          </cell>
        </row>
        <row r="20">
          <cell r="B20">
            <v>24.951200385633978</v>
          </cell>
          <cell r="C20">
            <v>63.294938470075955</v>
          </cell>
          <cell r="D20">
            <v>12.480543563241127</v>
          </cell>
          <cell r="E20">
            <v>60.441889446821342</v>
          </cell>
          <cell r="F20">
            <v>70.474646044501625</v>
          </cell>
          <cell r="G20">
            <v>7.0019620847594997</v>
          </cell>
          <cell r="H20">
            <v>25.286975958141838</v>
          </cell>
          <cell r="I20">
            <v>39.314851824486588</v>
          </cell>
          <cell r="J20">
            <v>46.984225383699076</v>
          </cell>
          <cell r="K20">
            <v>6.2616360801432975</v>
          </cell>
          <cell r="L20">
            <v>29.135654653558372</v>
          </cell>
          <cell r="M20">
            <v>17.834343148217535</v>
          </cell>
          <cell r="N20">
            <v>57.916303692024698</v>
          </cell>
          <cell r="O20">
            <v>16.970233268363749</v>
          </cell>
          <cell r="P20">
            <v>72.173907239403732</v>
          </cell>
          <cell r="Q20">
            <v>76.648516712364469</v>
          </cell>
          <cell r="R20">
            <v>7.6074254913140997</v>
          </cell>
          <cell r="S20">
            <v>27.219733630201116</v>
          </cell>
          <cell r="T20">
            <v>41.009975174937118</v>
          </cell>
          <cell r="U20">
            <v>42.270911367671019</v>
          </cell>
          <cell r="V20">
            <v>7.3124545109125929</v>
          </cell>
          <cell r="W20">
            <v>27.083570644984711</v>
          </cell>
          <cell r="X20">
            <v>21.206401904496701</v>
          </cell>
          <cell r="Y20">
            <v>57.229166365920761</v>
          </cell>
          <cell r="Z20">
            <v>14.850229618183826</v>
          </cell>
          <cell r="AA20">
            <v>62.171161490783732</v>
          </cell>
          <cell r="AB20">
            <v>71.217275053785073</v>
          </cell>
          <cell r="AC20">
            <v>4.4600297900923147</v>
          </cell>
          <cell r="AD20">
            <v>18.528405898098725</v>
          </cell>
          <cell r="AE20">
            <v>35.300567218822025</v>
          </cell>
          <cell r="AF20">
            <v>36.100241378299565</v>
          </cell>
          <cell r="AG20">
            <v>5.2488656814558299</v>
          </cell>
          <cell r="AH20">
            <v>25.062793843302956</v>
          </cell>
        </row>
        <row r="22">
          <cell r="B22">
            <v>23.659687332817914</v>
          </cell>
          <cell r="C22">
            <v>56.045038736150069</v>
          </cell>
          <cell r="D22">
            <v>11.835604362618184</v>
          </cell>
          <cell r="E22">
            <v>51.473530300450477</v>
          </cell>
          <cell r="F22">
            <v>66.678953724806661</v>
          </cell>
          <cell r="G22">
            <v>5.4782698132374037</v>
          </cell>
          <cell r="H22">
            <v>18.998748649187593</v>
          </cell>
          <cell r="I22">
            <v>32.702047126323443</v>
          </cell>
          <cell r="J22">
            <v>37.347471024109268</v>
          </cell>
          <cell r="K22">
            <v>5.6053549857123919</v>
          </cell>
          <cell r="L22">
            <v>15.299153751708674</v>
          </cell>
          <cell r="M22">
            <v>15.35862673037545</v>
          </cell>
          <cell r="N22">
            <v>48.165422249763004</v>
          </cell>
          <cell r="O22">
            <v>8.9833579751220913</v>
          </cell>
          <cell r="P22">
            <v>65.938796797910854</v>
          </cell>
          <cell r="Q22">
            <v>69.527113037529205</v>
          </cell>
          <cell r="R22">
            <v>6.1507888333436718</v>
          </cell>
          <cell r="S22">
            <v>20.536044154677526</v>
          </cell>
          <cell r="T22">
            <v>30.600543665179792</v>
          </cell>
          <cell r="U22">
            <v>29.844064051181203</v>
          </cell>
          <cell r="V22">
            <v>4.4912791496066653</v>
          </cell>
          <cell r="W22">
            <v>11.894150217529189</v>
          </cell>
          <cell r="X22">
            <v>19.271511450493399</v>
          </cell>
          <cell r="Y22">
            <v>50.419940714776125</v>
          </cell>
          <cell r="Z22">
            <v>13.036293618624825</v>
          </cell>
          <cell r="AA22">
            <v>59.015111172367988</v>
          </cell>
          <cell r="AB22">
            <v>64.637322436583361</v>
          </cell>
          <cell r="AC22">
            <v>5.5771066735951544</v>
          </cell>
          <cell r="AD22">
            <v>13.536341160277491</v>
          </cell>
          <cell r="AE22">
            <v>24.807954740521918</v>
          </cell>
          <cell r="AF22">
            <v>22.269531566740099</v>
          </cell>
          <cell r="AG22">
            <v>4.1036399178403542</v>
          </cell>
          <cell r="AH22">
            <v>11.663963354594967</v>
          </cell>
        </row>
        <row r="23">
          <cell r="B23">
            <v>23.877987527626484</v>
          </cell>
          <cell r="C23">
            <v>62.792530167933066</v>
          </cell>
          <cell r="D23">
            <v>13.85733214454593</v>
          </cell>
          <cell r="E23">
            <v>60.29727352236408</v>
          </cell>
          <cell r="F23">
            <v>74.75188471229086</v>
          </cell>
          <cell r="G23">
            <v>6.7880506403045313</v>
          </cell>
          <cell r="H23">
            <v>23.876320253669501</v>
          </cell>
          <cell r="I23">
            <v>41.513801601619896</v>
          </cell>
          <cell r="J23">
            <v>44.48703538339862</v>
          </cell>
          <cell r="K23">
            <v>4.008234479432808</v>
          </cell>
          <cell r="L23">
            <v>21.872631688001949</v>
          </cell>
          <cell r="M23">
            <v>23.162473048401651</v>
          </cell>
          <cell r="N23">
            <v>59.026558628048853</v>
          </cell>
          <cell r="O23">
            <v>19.653268025070954</v>
          </cell>
          <cell r="P23">
            <v>74.935044488904495</v>
          </cell>
          <cell r="Q23">
            <v>76.012219770709933</v>
          </cell>
          <cell r="R23">
            <v>9.9588176770036441</v>
          </cell>
          <cell r="S23">
            <v>22.422190854011994</v>
          </cell>
          <cell r="T23">
            <v>39.757600611103911</v>
          </cell>
          <cell r="U23">
            <v>36.926181709113351</v>
          </cell>
          <cell r="V23">
            <v>7.8152195991345126</v>
          </cell>
          <cell r="W23">
            <v>21.429454981277875</v>
          </cell>
          <cell r="X23">
            <v>23.703543101644915</v>
          </cell>
          <cell r="Y23">
            <v>52.74181135138334</v>
          </cell>
          <cell r="Z23">
            <v>12.131644819198051</v>
          </cell>
          <cell r="AA23">
            <v>60.326127029363995</v>
          </cell>
          <cell r="AB23">
            <v>65.286020919367701</v>
          </cell>
          <cell r="AC23">
            <v>4.4386135200345782</v>
          </cell>
          <cell r="AD23">
            <v>12.754512417470199</v>
          </cell>
          <cell r="AE23">
            <v>26.291600038898515</v>
          </cell>
          <cell r="AF23">
            <v>22.220480758347634</v>
          </cell>
          <cell r="AG23">
            <v>6.5374778909117568</v>
          </cell>
          <cell r="AH23">
            <v>18.028002837325655</v>
          </cell>
        </row>
        <row r="24">
          <cell r="B24">
            <v>25.160043477479419</v>
          </cell>
          <cell r="C24">
            <v>63.108989165159969</v>
          </cell>
          <cell r="D24">
            <v>20.203568714482991</v>
          </cell>
          <cell r="E24">
            <v>62.587007961683405</v>
          </cell>
          <cell r="F24">
            <v>63.871396362793966</v>
          </cell>
          <cell r="G24">
            <v>9.9994423322118688</v>
          </cell>
          <cell r="H24">
            <v>22.488938947152601</v>
          </cell>
          <cell r="I24">
            <v>27.466432382182486</v>
          </cell>
          <cell r="J24">
            <v>38.13799043872482</v>
          </cell>
          <cell r="K24">
            <v>6.1656618563065875</v>
          </cell>
          <cell r="L24">
            <v>40.957204007034768</v>
          </cell>
          <cell r="M24">
            <v>29.110939413818578</v>
          </cell>
          <cell r="N24">
            <v>66.614120618407696</v>
          </cell>
          <cell r="O24">
            <v>23.508917845615795</v>
          </cell>
          <cell r="P24">
            <v>67.953905553455996</v>
          </cell>
          <cell r="Q24">
            <v>70.155790986381987</v>
          </cell>
          <cell r="R24">
            <v>10.578042120426058</v>
          </cell>
          <cell r="S24">
            <v>17.875584132718554</v>
          </cell>
          <cell r="T24">
            <v>32.243640821545078</v>
          </cell>
          <cell r="U24">
            <v>26.291172437985111</v>
          </cell>
          <cell r="V24">
            <v>5.3979150730905259</v>
          </cell>
          <cell r="W24">
            <v>31.089559686647224</v>
          </cell>
          <cell r="X24">
            <v>27.88820434841432</v>
          </cell>
          <cell r="Y24">
            <v>59.788795502176185</v>
          </cell>
          <cell r="Z24">
            <v>18.075582349005956</v>
          </cell>
          <cell r="AA24">
            <v>70.056307112725207</v>
          </cell>
          <cell r="AB24">
            <v>69.616538480531275</v>
          </cell>
          <cell r="AC24">
            <v>8.3485394903992365</v>
          </cell>
          <cell r="AD24">
            <v>13.941592723729713</v>
          </cell>
          <cell r="AE24">
            <v>25.822522521558138</v>
          </cell>
          <cell r="AF24">
            <v>23.421428918809656</v>
          </cell>
          <cell r="AG24">
            <v>6.0489598697277245</v>
          </cell>
          <cell r="AH24">
            <v>28.531894149986648</v>
          </cell>
        </row>
        <row r="25">
          <cell r="B25">
            <v>26.902035395695311</v>
          </cell>
          <cell r="C25">
            <v>74.375778513304923</v>
          </cell>
          <cell r="D25">
            <v>26.076614594695886</v>
          </cell>
          <cell r="E25">
            <v>85.17609842942791</v>
          </cell>
          <cell r="F25">
            <v>78.334877301770717</v>
          </cell>
          <cell r="G25">
            <v>11.644917642784813</v>
          </cell>
          <cell r="H25">
            <v>20.516755171302027</v>
          </cell>
          <cell r="I25">
            <v>42.947135654046214</v>
          </cell>
          <cell r="J25">
            <v>36.194793185948278</v>
          </cell>
          <cell r="K25">
            <v>13.585424284992525</v>
          </cell>
          <cell r="L25">
            <v>47.664402504593021</v>
          </cell>
          <cell r="M25">
            <v>35.952823170113369</v>
          </cell>
          <cell r="N25">
            <v>73.447996528642904</v>
          </cell>
          <cell r="O25">
            <v>18.543177740835436</v>
          </cell>
          <cell r="P25">
            <v>78.423121787625618</v>
          </cell>
          <cell r="Q25">
            <v>82.034757995635658</v>
          </cell>
          <cell r="R25">
            <v>22.324614355846258</v>
          </cell>
          <cell r="S25">
            <v>32.091922456429856</v>
          </cell>
          <cell r="T25">
            <v>34.528298177536946</v>
          </cell>
          <cell r="U25">
            <v>38.049798362252872</v>
          </cell>
          <cell r="V25">
            <v>12.234048277681794</v>
          </cell>
          <cell r="W25">
            <v>43.501702366993825</v>
          </cell>
          <cell r="X25">
            <v>36.524614236651558</v>
          </cell>
          <cell r="Y25">
            <v>74.841528056722964</v>
          </cell>
          <cell r="Z25">
            <v>19.539633137899497</v>
          </cell>
          <cell r="AA25">
            <v>81.654086573059686</v>
          </cell>
          <cell r="AB25">
            <v>80.905089761565023</v>
          </cell>
          <cell r="AC25">
            <v>15.591199167516942</v>
          </cell>
          <cell r="AD25">
            <v>24.622735152945914</v>
          </cell>
          <cell r="AE25">
            <v>28.410086741716384</v>
          </cell>
          <cell r="AF25">
            <v>24.602911344843122</v>
          </cell>
          <cell r="AG25">
            <v>10.298955581740918</v>
          </cell>
          <cell r="AH25">
            <v>36.815710674688603</v>
          </cell>
        </row>
        <row r="26">
          <cell r="B26">
            <v>33.122217726004635</v>
          </cell>
          <cell r="C26">
            <v>71.502117478768469</v>
          </cell>
          <cell r="D26">
            <v>37.029180575088944</v>
          </cell>
          <cell r="E26">
            <v>83.972121999406824</v>
          </cell>
          <cell r="F26">
            <v>80.290822984911102</v>
          </cell>
          <cell r="G26">
            <v>24.667351588667049</v>
          </cell>
          <cell r="H26">
            <v>32.33974324127113</v>
          </cell>
          <cell r="I26">
            <v>38.461804009825613</v>
          </cell>
          <cell r="J26">
            <v>37.742658249843792</v>
          </cell>
          <cell r="K26">
            <v>13.770435399370967</v>
          </cell>
          <cell r="L26">
            <v>47.129060577214055</v>
          </cell>
          <cell r="M26">
            <v>49.786303692691376</v>
          </cell>
          <cell r="N26">
            <v>85.048756974145704</v>
          </cell>
          <cell r="O26">
            <v>32.182248239358096</v>
          </cell>
          <cell r="P26">
            <v>90.478572852154954</v>
          </cell>
          <cell r="Q26">
            <v>89.36481727010829</v>
          </cell>
          <cell r="R26">
            <v>36.569064475531199</v>
          </cell>
          <cell r="S26">
            <v>48.803646424382784</v>
          </cell>
          <cell r="T26">
            <v>39.550326081163902</v>
          </cell>
          <cell r="U26">
            <v>39.741856798664152</v>
          </cell>
          <cell r="V26">
            <v>19.68085391826833</v>
          </cell>
          <cell r="W26">
            <v>54.401332385713133</v>
          </cell>
          <cell r="X26">
            <v>48.101491498248976</v>
          </cell>
          <cell r="Y26">
            <v>82.265668237545981</v>
          </cell>
          <cell r="Z26">
            <v>33.154199338356783</v>
          </cell>
          <cell r="AA26">
            <v>91.237845829885927</v>
          </cell>
          <cell r="AB26">
            <v>88.21824689048961</v>
          </cell>
          <cell r="AC26">
            <v>36.40746938266205</v>
          </cell>
          <cell r="AD26">
            <v>41.731187705989974</v>
          </cell>
          <cell r="AE26">
            <v>33.173452361482902</v>
          </cell>
          <cell r="AF26">
            <v>32.420806317274561</v>
          </cell>
          <cell r="AG26">
            <v>15.630827389509969</v>
          </cell>
          <cell r="AH26">
            <v>53.893080736336074</v>
          </cell>
        </row>
        <row r="27">
          <cell r="B27">
            <v>35.762533664316429</v>
          </cell>
          <cell r="C27">
            <v>66.708779279727807</v>
          </cell>
          <cell r="D27">
            <v>34.86328589611626</v>
          </cell>
          <cell r="E27">
            <v>79.499829862952808</v>
          </cell>
          <cell r="F27">
            <v>77.24993025336012</v>
          </cell>
          <cell r="G27">
            <v>21.9693520707476</v>
          </cell>
          <cell r="H27">
            <v>30.190538954884477</v>
          </cell>
          <cell r="I27">
            <v>42.949452065208916</v>
          </cell>
          <cell r="J27">
            <v>32.702578178450658</v>
          </cell>
          <cell r="K27">
            <v>14.825360599463922</v>
          </cell>
          <cell r="L27">
            <v>38.208279729307499</v>
          </cell>
          <cell r="M27">
            <v>53.463168637305891</v>
          </cell>
          <cell r="N27">
            <v>85.939623418560856</v>
          </cell>
          <cell r="O27">
            <v>39.808401710739808</v>
          </cell>
          <cell r="P27">
            <v>89.542152428462984</v>
          </cell>
          <cell r="Q27">
            <v>91.165530984338432</v>
          </cell>
          <cell r="R27">
            <v>38.301554693976549</v>
          </cell>
          <cell r="S27">
            <v>46.560814057745262</v>
          </cell>
          <cell r="T27">
            <v>50.613685465398973</v>
          </cell>
          <cell r="U27">
            <v>42.940677295472469</v>
          </cell>
          <cell r="V27">
            <v>22.610356795097164</v>
          </cell>
          <cell r="W27">
            <v>62.056774020180605</v>
          </cell>
          <cell r="X27">
            <v>58.913150256845391</v>
          </cell>
          <cell r="Y27">
            <v>89.312397070404728</v>
          </cell>
          <cell r="Z27">
            <v>49.558790601309902</v>
          </cell>
          <cell r="AA27">
            <v>94.978438547026514</v>
          </cell>
          <cell r="AB27">
            <v>93.392987479868808</v>
          </cell>
          <cell r="AC27">
            <v>44.530315032789034</v>
          </cell>
          <cell r="AD27">
            <v>49.790732491399261</v>
          </cell>
          <cell r="AE27">
            <v>47.891031284160654</v>
          </cell>
          <cell r="AF27">
            <v>43.965461865892898</v>
          </cell>
          <cell r="AG27">
            <v>19.258332239527945</v>
          </cell>
          <cell r="AH27">
            <v>68.452734203551415</v>
          </cell>
        </row>
        <row r="28">
          <cell r="B28">
            <v>24.546768266458876</v>
          </cell>
          <cell r="C28">
            <v>61.557052335475539</v>
          </cell>
          <cell r="D28">
            <v>16.011169941217339</v>
          </cell>
          <cell r="E28">
            <v>60.319643835002701</v>
          </cell>
          <cell r="F28">
            <v>69.910157425795205</v>
          </cell>
          <cell r="G28">
            <v>7.7280411346594953</v>
          </cell>
          <cell r="H28">
            <v>21.463215306725544</v>
          </cell>
          <cell r="I28">
            <v>35.413984019180916</v>
          </cell>
          <cell r="J28">
            <v>39.393569652509285</v>
          </cell>
          <cell r="K28">
            <v>6.2663035775162941</v>
          </cell>
          <cell r="L28">
            <v>26.157496356330363</v>
          </cell>
          <cell r="M28">
            <v>24.10980293685812</v>
          </cell>
          <cell r="N28">
            <v>59.297541870078206</v>
          </cell>
          <cell r="O28">
            <v>16.788027389636387</v>
          </cell>
          <cell r="P28">
            <v>71.262293892561402</v>
          </cell>
          <cell r="Q28">
            <v>73.778295465270617</v>
          </cell>
          <cell r="R28">
            <v>11.316586371480133</v>
          </cell>
          <cell r="S28">
            <v>23.111492178758013</v>
          </cell>
          <cell r="T28">
            <v>34.292812291689742</v>
          </cell>
          <cell r="U28">
            <v>32.517496016009645</v>
          </cell>
          <cell r="V28">
            <v>7.1722245292210092</v>
          </cell>
          <cell r="W28">
            <v>23.942863845576284</v>
          </cell>
          <cell r="X28">
            <v>25.668564957710551</v>
          </cell>
          <cell r="Y28">
            <v>57.561619645511428</v>
          </cell>
          <cell r="Z28">
            <v>15.690903118212551</v>
          </cell>
          <cell r="AA28">
            <v>66.170844917482327</v>
          </cell>
          <cell r="AB28">
            <v>69.153595766329033</v>
          </cell>
          <cell r="AC28">
            <v>8.7437592327413007</v>
          </cell>
          <cell r="AD28">
            <v>16.199447004807485</v>
          </cell>
          <cell r="AE28">
            <v>26.289373358124031</v>
          </cell>
          <cell r="AF28">
            <v>23.304376880833892</v>
          </cell>
          <cell r="AG28">
            <v>6.4854868878113185</v>
          </cell>
          <cell r="AH28">
            <v>21.956069655468895</v>
          </cell>
        </row>
        <row r="47">
          <cell r="B47">
            <v>32.171726058598551</v>
          </cell>
          <cell r="C47">
            <v>75.395731813750146</v>
          </cell>
          <cell r="D47">
            <v>46.737539315426439</v>
          </cell>
          <cell r="E47">
            <v>91.230471950221542</v>
          </cell>
          <cell r="F47">
            <v>67.098033420424585</v>
          </cell>
          <cell r="G47">
            <v>28.038048723664627</v>
          </cell>
          <cell r="H47">
            <v>36.114211736301534</v>
          </cell>
          <cell r="I47">
            <v>28.353934030163362</v>
          </cell>
          <cell r="J47">
            <v>23.020862672248445</v>
          </cell>
          <cell r="K47">
            <v>6.3552542250741073</v>
          </cell>
          <cell r="L47">
            <v>25.184240586608865</v>
          </cell>
          <cell r="M47">
            <v>32.171726058598551</v>
          </cell>
          <cell r="N47">
            <v>75.395731813750146</v>
          </cell>
          <cell r="O47">
            <v>46.737539315426439</v>
          </cell>
          <cell r="P47">
            <v>91.230471950221542</v>
          </cell>
          <cell r="Q47">
            <v>67.098033420424585</v>
          </cell>
          <cell r="R47">
            <v>28.038048723664627</v>
          </cell>
          <cell r="S47">
            <v>36.114211736301534</v>
          </cell>
          <cell r="T47">
            <v>28.353934030163362</v>
          </cell>
          <cell r="U47">
            <v>23.020862672248445</v>
          </cell>
          <cell r="V47">
            <v>6.3552542250741073</v>
          </cell>
          <cell r="W47">
            <v>25.184240586608865</v>
          </cell>
        </row>
        <row r="48">
          <cell r="B48">
            <v>22.336027937645149</v>
          </cell>
          <cell r="C48">
            <v>54.372004541239292</v>
          </cell>
          <cell r="D48">
            <v>22.859135060323958</v>
          </cell>
          <cell r="E48">
            <v>57.983640114703284</v>
          </cell>
          <cell r="F48">
            <v>80.052004688032596</v>
          </cell>
          <cell r="G48">
            <v>19.856233694797115</v>
          </cell>
          <cell r="H48">
            <v>12.544923732933903</v>
          </cell>
          <cell r="I48">
            <v>11.480294185835401</v>
          </cell>
          <cell r="J48">
            <v>17.26784518491176</v>
          </cell>
          <cell r="K48">
            <v>6.628528248798073</v>
          </cell>
          <cell r="L48">
            <v>24.653089103654604</v>
          </cell>
          <cell r="M48">
            <v>22.336027937645149</v>
          </cell>
          <cell r="N48">
            <v>54.372004541239292</v>
          </cell>
          <cell r="O48">
            <v>22.859135060323958</v>
          </cell>
          <cell r="P48">
            <v>57.983640114703284</v>
          </cell>
          <cell r="Q48">
            <v>80.052004688032596</v>
          </cell>
          <cell r="R48">
            <v>19.856233694797115</v>
          </cell>
          <cell r="S48">
            <v>12.544923732933903</v>
          </cell>
          <cell r="T48">
            <v>11.480294185835401</v>
          </cell>
          <cell r="U48">
            <v>17.26784518491176</v>
          </cell>
          <cell r="V48">
            <v>6.628528248798073</v>
          </cell>
          <cell r="W48">
            <v>24.653089103654604</v>
          </cell>
        </row>
        <row r="49">
          <cell r="B49">
            <v>0.51099836241543506</v>
          </cell>
          <cell r="C49">
            <v>35.479077910917987</v>
          </cell>
          <cell r="D49">
            <v>14.635033215644256</v>
          </cell>
          <cell r="E49">
            <v>46.38031270325677</v>
          </cell>
          <cell r="F49">
            <v>46.891311065672205</v>
          </cell>
          <cell r="G49">
            <v>0</v>
          </cell>
          <cell r="H49">
            <v>33.206479833385785</v>
          </cell>
          <cell r="I49">
            <v>1.7616004547197521</v>
          </cell>
          <cell r="J49">
            <v>33.206479833385785</v>
          </cell>
          <cell r="K49">
            <v>14.124034853228821</v>
          </cell>
          <cell r="L49">
            <v>14.635033215644256</v>
          </cell>
          <cell r="M49">
            <v>0.51099836241543506</v>
          </cell>
          <cell r="N49">
            <v>35.479077910917987</v>
          </cell>
          <cell r="O49">
            <v>14.635033215644256</v>
          </cell>
          <cell r="P49">
            <v>46.38031270325677</v>
          </cell>
          <cell r="Q49">
            <v>46.891311065672205</v>
          </cell>
          <cell r="R49">
            <v>0</v>
          </cell>
          <cell r="S49">
            <v>33.206479833385785</v>
          </cell>
          <cell r="T49">
            <v>1.7616004547197521</v>
          </cell>
          <cell r="U49">
            <v>33.206479833385785</v>
          </cell>
          <cell r="V49">
            <v>14.124034853228821</v>
          </cell>
          <cell r="W49">
            <v>14.635033215644256</v>
          </cell>
        </row>
        <row r="50">
          <cell r="B50">
            <v>28.304336960638061</v>
          </cell>
          <cell r="C50">
            <v>74.563120845537938</v>
          </cell>
          <cell r="D50">
            <v>17.773640861656446</v>
          </cell>
          <cell r="E50">
            <v>64.084629765361981</v>
          </cell>
          <cell r="F50">
            <v>70.340207378681541</v>
          </cell>
          <cell r="G50">
            <v>7.3326387760254272</v>
          </cell>
          <cell r="H50">
            <v>37.889908933629982</v>
          </cell>
          <cell r="I50">
            <v>47.239983251376934</v>
          </cell>
          <cell r="J50">
            <v>67.751862613989516</v>
          </cell>
          <cell r="K50">
            <v>5.5633799338720413</v>
          </cell>
          <cell r="L50">
            <v>44.742228957375289</v>
          </cell>
          <cell r="M50">
            <v>28.304336960638061</v>
          </cell>
          <cell r="N50">
            <v>74.563120845537938</v>
          </cell>
          <cell r="O50">
            <v>17.773640861656446</v>
          </cell>
          <cell r="P50">
            <v>64.084629765361981</v>
          </cell>
          <cell r="Q50">
            <v>70.340207378681541</v>
          </cell>
          <cell r="R50">
            <v>7.3326387760254272</v>
          </cell>
          <cell r="S50">
            <v>37.889908933629982</v>
          </cell>
          <cell r="T50">
            <v>47.239983251376934</v>
          </cell>
          <cell r="U50">
            <v>67.751862613989516</v>
          </cell>
          <cell r="V50">
            <v>5.5633799338720413</v>
          </cell>
          <cell r="W50">
            <v>44.742228957375289</v>
          </cell>
        </row>
        <row r="51">
          <cell r="B51">
            <v>22.877133936969184</v>
          </cell>
          <cell r="C51">
            <v>65.315895427189503</v>
          </cell>
          <cell r="D51">
            <v>13.257737662922461</v>
          </cell>
          <cell r="E51">
            <v>67.728556890718963</v>
          </cell>
          <cell r="F51">
            <v>71.880562736945308</v>
          </cell>
          <cell r="G51">
            <v>10.334711830203991</v>
          </cell>
          <cell r="H51">
            <v>28.047000550822371</v>
          </cell>
          <cell r="I51">
            <v>31.756339431429126</v>
          </cell>
          <cell r="J51">
            <v>34.103929498006515</v>
          </cell>
          <cell r="K51">
            <v>6.9380965964905474</v>
          </cell>
          <cell r="L51">
            <v>21.615977219510476</v>
          </cell>
          <cell r="M51">
            <v>22.877133936969184</v>
          </cell>
          <cell r="N51">
            <v>65.315895427189503</v>
          </cell>
          <cell r="O51">
            <v>13.257737662922461</v>
          </cell>
          <cell r="P51">
            <v>67.728556890718963</v>
          </cell>
          <cell r="Q51">
            <v>71.880562736945308</v>
          </cell>
          <cell r="R51">
            <v>10.334711830203991</v>
          </cell>
          <cell r="S51">
            <v>28.047000550822371</v>
          </cell>
          <cell r="T51">
            <v>31.756339431429126</v>
          </cell>
          <cell r="U51">
            <v>34.103929498006515</v>
          </cell>
          <cell r="V51">
            <v>6.9380965964905474</v>
          </cell>
          <cell r="W51">
            <v>21.615977219510476</v>
          </cell>
        </row>
        <row r="52">
          <cell r="B52">
            <v>21.240991218844222</v>
          </cell>
          <cell r="C52">
            <v>45.9031054221091</v>
          </cell>
          <cell r="D52">
            <v>5.0002969210644386</v>
          </cell>
          <cell r="E52">
            <v>37.748878018325158</v>
          </cell>
          <cell r="F52">
            <v>74.209344398845843</v>
          </cell>
          <cell r="G52">
            <v>2.5305471393798644</v>
          </cell>
          <cell r="H52">
            <v>9.5728988618736857</v>
          </cell>
          <cell r="I52">
            <v>48.854540472020538</v>
          </cell>
          <cell r="J52">
            <v>41.549811444527052</v>
          </cell>
          <cell r="K52">
            <v>5.297864435917508</v>
          </cell>
          <cell r="L52">
            <v>23.318167395701302</v>
          </cell>
          <cell r="M52">
            <v>21.240991218844222</v>
          </cell>
          <cell r="N52">
            <v>45.9031054221091</v>
          </cell>
          <cell r="O52">
            <v>5.0002969210644386</v>
          </cell>
          <cell r="P52">
            <v>37.748878018325158</v>
          </cell>
          <cell r="Q52">
            <v>74.209344398845843</v>
          </cell>
          <cell r="R52">
            <v>2.5305471393798644</v>
          </cell>
          <cell r="S52">
            <v>9.5728988618736857</v>
          </cell>
          <cell r="T52">
            <v>48.854540472020538</v>
          </cell>
          <cell r="U52">
            <v>41.549811444527052</v>
          </cell>
          <cell r="V52">
            <v>5.297864435917508</v>
          </cell>
          <cell r="W52">
            <v>23.318167395701302</v>
          </cell>
        </row>
        <row r="53">
          <cell r="B53">
            <v>32.548292008489476</v>
          </cell>
          <cell r="C53">
            <v>61.047253589248427</v>
          </cell>
          <cell r="D53">
            <v>5.0907986034766166</v>
          </cell>
          <cell r="E53">
            <v>64.059152597658738</v>
          </cell>
          <cell r="F53">
            <v>65.28216166181997</v>
          </cell>
          <cell r="G53">
            <v>6.5078002751954633</v>
          </cell>
          <cell r="H53">
            <v>12.173515409697323</v>
          </cell>
          <cell r="I53">
            <v>35.041797922427534</v>
          </cell>
          <cell r="J53">
            <v>40.835669907005908</v>
          </cell>
          <cell r="K53">
            <v>2.3520543502344409</v>
          </cell>
          <cell r="L53">
            <v>17.331201801517452</v>
          </cell>
          <cell r="M53">
            <v>32.548292008489476</v>
          </cell>
          <cell r="N53">
            <v>61.047253589248427</v>
          </cell>
          <cell r="O53">
            <v>5.0907986034766166</v>
          </cell>
          <cell r="P53">
            <v>64.059152597658738</v>
          </cell>
          <cell r="Q53">
            <v>65.28216166181997</v>
          </cell>
          <cell r="R53">
            <v>6.5078002751954633</v>
          </cell>
          <cell r="S53">
            <v>12.173515409697323</v>
          </cell>
          <cell r="T53">
            <v>35.041797922427534</v>
          </cell>
          <cell r="U53">
            <v>40.835669907005908</v>
          </cell>
          <cell r="V53">
            <v>2.3520543502344409</v>
          </cell>
          <cell r="W53">
            <v>17.331201801517452</v>
          </cell>
        </row>
      </sheetData>
      <sheetData sheetId="15">
        <row r="4">
          <cell r="B4">
            <v>1.4845666206131167</v>
          </cell>
          <cell r="C4">
            <v>0.63102563080087481</v>
          </cell>
          <cell r="D4">
            <v>0.60325180195429629</v>
          </cell>
          <cell r="E4">
            <v>0.69094606858304009</v>
          </cell>
          <cell r="F4">
            <v>0.7059261532502541</v>
          </cell>
          <cell r="G4">
            <v>0.82358062225119555</v>
          </cell>
          <cell r="H4">
            <v>0.54551803503767815</v>
          </cell>
          <cell r="I4">
            <v>0.52835127950491712</v>
          </cell>
          <cell r="J4">
            <v>0.63321200432649416</v>
          </cell>
          <cell r="K4">
            <v>0.29304267188073152</v>
          </cell>
          <cell r="L4">
            <v>37.982499202133049</v>
          </cell>
          <cell r="M4">
            <v>34.868840821554706</v>
          </cell>
          <cell r="N4">
            <v>27.148626595085744</v>
          </cell>
          <cell r="O4">
            <v>55.892061314547803</v>
          </cell>
          <cell r="P4">
            <v>34.114538599012626</v>
          </cell>
          <cell r="Q4">
            <v>9.9933934101942743</v>
          </cell>
          <cell r="R4">
            <v>1.8274799815653626</v>
          </cell>
          <cell r="S4">
            <v>0.71814194322670488</v>
          </cell>
          <cell r="T4">
            <v>0.85942699948598178</v>
          </cell>
          <cell r="U4">
            <v>0.88648346825583091</v>
          </cell>
          <cell r="V4">
            <v>1.0312977367166092</v>
          </cell>
          <cell r="W4">
            <v>0.99237028145080131</v>
          </cell>
          <cell r="X4">
            <v>1.1600960661256936</v>
          </cell>
          <cell r="Y4">
            <v>0.47704444996534573</v>
          </cell>
          <cell r="Z4">
            <v>1.1463879391503002</v>
          </cell>
          <cell r="AA4">
            <v>0.10588682235913691</v>
          </cell>
          <cell r="AB4">
            <v>15.014003401134035</v>
          </cell>
          <cell r="AC4">
            <v>40.51916838702482</v>
          </cell>
          <cell r="AD4">
            <v>44.466838742599379</v>
          </cell>
          <cell r="AE4">
            <v>25.102379028666931</v>
          </cell>
          <cell r="AF4">
            <v>51.030167412979843</v>
          </cell>
          <cell r="AG4">
            <v>23.867458071535346</v>
          </cell>
          <cell r="AH4">
            <v>1.3397535664320295</v>
          </cell>
          <cell r="AI4">
            <v>0.28435949971493946</v>
          </cell>
          <cell r="AJ4">
            <v>0.48916687497840716</v>
          </cell>
          <cell r="AK4">
            <v>0.46981246254243569</v>
          </cell>
          <cell r="AL4">
            <v>0.80877438426433068</v>
          </cell>
          <cell r="AM4">
            <v>0.9454280843241718</v>
          </cell>
          <cell r="AN4">
            <v>0.55969875146576942</v>
          </cell>
          <cell r="AO4">
            <v>0.17696424347699788</v>
          </cell>
          <cell r="AP4">
            <v>0.73877276361633759</v>
          </cell>
          <cell r="AQ4">
            <v>0.12908141692821062</v>
          </cell>
          <cell r="AR4">
            <v>46.317669739832354</v>
          </cell>
          <cell r="AS4">
            <v>41.213833093838531</v>
          </cell>
          <cell r="AT4">
            <v>12.468498130802455</v>
          </cell>
          <cell r="AU4">
            <v>50.37759757986634</v>
          </cell>
          <cell r="AV4">
            <v>24.602409370128498</v>
          </cell>
          <cell r="AW4">
            <v>25.019998836845147</v>
          </cell>
        </row>
        <row r="5">
          <cell r="B5">
            <v>2.5187575089227168</v>
          </cell>
          <cell r="C5">
            <v>0.68802385009647182</v>
          </cell>
          <cell r="D5">
            <v>0.84679860878689794</v>
          </cell>
          <cell r="E5">
            <v>0.89972354919611441</v>
          </cell>
          <cell r="F5">
            <v>1.5661085190195898</v>
          </cell>
          <cell r="G5">
            <v>1.7248834027844648</v>
          </cell>
          <cell r="H5">
            <v>1.5131842039826182</v>
          </cell>
          <cell r="I5">
            <v>0.58217396927803811</v>
          </cell>
          <cell r="J5">
            <v>1.5661085190195898</v>
          </cell>
          <cell r="K5">
            <v>0.26462457697163516</v>
          </cell>
          <cell r="L5">
            <v>37.142854234363924</v>
          </cell>
          <cell r="M5">
            <v>28.571427862039982</v>
          </cell>
          <cell r="N5">
            <v>34.285710455015895</v>
          </cell>
          <cell r="O5">
            <v>39.042229775192922</v>
          </cell>
          <cell r="P5">
            <v>51.197215263868934</v>
          </cell>
          <cell r="Q5">
            <v>9.7605549609381566</v>
          </cell>
          <cell r="R5">
            <v>4.7517050899441369</v>
          </cell>
          <cell r="S5">
            <v>0.91534367426884844</v>
          </cell>
          <cell r="T5">
            <v>2.2654475945411678</v>
          </cell>
          <cell r="U5">
            <v>2.7490978048524268</v>
          </cell>
          <cell r="V5">
            <v>1.7567754710554939</v>
          </cell>
          <cell r="W5">
            <v>2.8477563991676313</v>
          </cell>
          <cell r="X5">
            <v>2.6058327030740225</v>
          </cell>
          <cell r="Y5">
            <v>0.609846799635131</v>
          </cell>
          <cell r="Z5">
            <v>2.849278093612186</v>
          </cell>
          <cell r="AA5">
            <v>0.15464951047355729</v>
          </cell>
          <cell r="AB5">
            <v>8.1299654882341841</v>
          </cell>
          <cell r="AC5">
            <v>62.521321087390533</v>
          </cell>
          <cell r="AD5">
            <v>29.348721367244284</v>
          </cell>
          <cell r="AE5">
            <v>27.498454155892922</v>
          </cell>
          <cell r="AF5">
            <v>19.005802707076842</v>
          </cell>
          <cell r="AG5">
            <v>53.495757698956737</v>
          </cell>
          <cell r="AH5">
            <v>3.4859329267130987</v>
          </cell>
          <cell r="AI5">
            <v>0.85520191469664708</v>
          </cell>
          <cell r="AJ5">
            <v>2.5025092215099609</v>
          </cell>
          <cell r="AK5">
            <v>0.86997719320069566</v>
          </cell>
          <cell r="AL5">
            <v>0.77857611030449814</v>
          </cell>
          <cell r="AM5">
            <v>1.14557556156843</v>
          </cell>
          <cell r="AN5">
            <v>1.5083791915580937</v>
          </cell>
          <cell r="AO5">
            <v>0.91609685866644219</v>
          </cell>
          <cell r="AP5">
            <v>1.0461922872152691</v>
          </cell>
          <cell r="AQ5">
            <v>0.73341126324075911</v>
          </cell>
          <cell r="AR5">
            <v>13.212371528453785</v>
          </cell>
          <cell r="AS5">
            <v>63.540998949373872</v>
          </cell>
          <cell r="AT5">
            <v>23.246627154304019</v>
          </cell>
          <cell r="AU5">
            <v>25.698437918136879</v>
          </cell>
          <cell r="AV5">
            <v>31.663636688061246</v>
          </cell>
          <cell r="AW5">
            <v>42.637926281752527</v>
          </cell>
        </row>
        <row r="6">
          <cell r="B6">
            <v>1.6699412120365797</v>
          </cell>
          <cell r="C6">
            <v>0.60303439186142016</v>
          </cell>
          <cell r="D6">
            <v>0.74219582119646754</v>
          </cell>
          <cell r="E6">
            <v>0.78858348071369544</v>
          </cell>
          <cell r="F6">
            <v>0.83497060601828987</v>
          </cell>
          <cell r="G6">
            <v>0.97413203535333737</v>
          </cell>
          <cell r="H6">
            <v>0.78858348071369544</v>
          </cell>
          <cell r="I6">
            <v>0.51025971388212432</v>
          </cell>
          <cell r="J6">
            <v>0.83497060601828987</v>
          </cell>
          <cell r="K6">
            <v>0.23193626757813315</v>
          </cell>
          <cell r="L6">
            <v>37.142853486867821</v>
          </cell>
          <cell r="M6">
            <v>28.571426743433914</v>
          </cell>
          <cell r="N6">
            <v>34.285722968688923</v>
          </cell>
          <cell r="O6">
            <v>51.612889501104611</v>
          </cell>
          <cell r="P6">
            <v>35.483863331441668</v>
          </cell>
          <cell r="Q6">
            <v>12.903224774519146</v>
          </cell>
          <cell r="R6">
            <v>1.1530839825866801</v>
          </cell>
          <cell r="S6">
            <v>0.48632349857930385</v>
          </cell>
          <cell r="T6">
            <v>0.48679241295703335</v>
          </cell>
          <cell r="U6">
            <v>0.66746390568913228</v>
          </cell>
          <cell r="V6">
            <v>0.42688115646295255</v>
          </cell>
          <cell r="W6">
            <v>0.66793282006686194</v>
          </cell>
          <cell r="X6">
            <v>0.85001110868495111</v>
          </cell>
          <cell r="Y6">
            <v>0.36415647173057553</v>
          </cell>
          <cell r="Z6">
            <v>0.60825585986560116</v>
          </cell>
          <cell r="AA6">
            <v>4.6891437772964093E-4</v>
          </cell>
          <cell r="AB6">
            <v>4.0666108003489812E-2</v>
          </cell>
          <cell r="AC6">
            <v>0.26432947327611217</v>
          </cell>
          <cell r="AD6">
            <v>99.695004418720401</v>
          </cell>
          <cell r="AE6">
            <v>17.760686260942439</v>
          </cell>
          <cell r="AF6">
            <v>47.073777553959928</v>
          </cell>
          <cell r="AG6">
            <v>35.16554487746734</v>
          </cell>
          <cell r="AH6">
            <v>1.5609421569563349</v>
          </cell>
          <cell r="AI6">
            <v>0.55476112634180996</v>
          </cell>
          <cell r="AJ6">
            <v>0.60032756353589656</v>
          </cell>
          <cell r="AK6">
            <v>0.66368578829494185</v>
          </cell>
          <cell r="AL6">
            <v>0.85457945691710568</v>
          </cell>
          <cell r="AM6">
            <v>0.97050960202993952</v>
          </cell>
          <cell r="AN6">
            <v>0.70533951341480439</v>
          </cell>
          <cell r="AO6">
            <v>0.34689173851004129</v>
          </cell>
          <cell r="AP6">
            <v>0.70415178290047409</v>
          </cell>
          <cell r="AQ6">
            <v>0.17811449477924066</v>
          </cell>
          <cell r="AR6">
            <v>4.0071472095099319</v>
          </cell>
          <cell r="AS6">
            <v>34.286272023285406</v>
          </cell>
          <cell r="AT6">
            <v>61.706581554810647</v>
          </cell>
          <cell r="AU6">
            <v>30.046527431313169</v>
          </cell>
          <cell r="AV6">
            <v>43.258649774723004</v>
          </cell>
          <cell r="AW6">
            <v>26.694824369175819</v>
          </cell>
        </row>
        <row r="7">
          <cell r="B7">
            <v>0.24523077721345385</v>
          </cell>
          <cell r="C7">
            <v>8.8555573471496035E-2</v>
          </cell>
          <cell r="D7">
            <v>0.10899144902266064</v>
          </cell>
          <cell r="E7">
            <v>0.11580341881469378</v>
          </cell>
          <cell r="F7">
            <v>0.12261538860672692</v>
          </cell>
          <cell r="G7">
            <v>0.14305129798282634</v>
          </cell>
          <cell r="H7">
            <v>0.11580341881469378</v>
          </cell>
          <cell r="I7">
            <v>7.4931633887429738E-2</v>
          </cell>
          <cell r="J7">
            <v>0.12261538860672692</v>
          </cell>
          <cell r="K7">
            <v>3.4059848960165694E-2</v>
          </cell>
          <cell r="L7">
            <v>37.142855172413796</v>
          </cell>
          <cell r="M7">
            <v>28.571434482758622</v>
          </cell>
          <cell r="N7">
            <v>34.285710344827585</v>
          </cell>
          <cell r="O7">
            <v>51.61291034482759</v>
          </cell>
          <cell r="P7">
            <v>35.483875862068977</v>
          </cell>
          <cell r="Q7">
            <v>12.903227586206897</v>
          </cell>
          <cell r="R7">
            <v>3.2753815590575268</v>
          </cell>
          <cell r="S7">
            <v>0.534529377265477</v>
          </cell>
          <cell r="T7">
            <v>2.2167303477641132</v>
          </cell>
          <cell r="U7">
            <v>1.4773547095648476</v>
          </cell>
          <cell r="V7">
            <v>1.4720033844684854</v>
          </cell>
          <cell r="W7">
            <v>2.7291055742820296</v>
          </cell>
          <cell r="X7">
            <v>1.3677043590444229</v>
          </cell>
          <cell r="Y7">
            <v>0.34200552007773949</v>
          </cell>
          <cell r="Z7">
            <v>1.2206463786683208</v>
          </cell>
          <cell r="AA7">
            <v>6.1485552327372739E-2</v>
          </cell>
          <cell r="AB7">
            <v>34.607581091663029</v>
          </cell>
          <cell r="AC7">
            <v>54.729870358692203</v>
          </cell>
          <cell r="AD7">
            <v>10.662548549644772</v>
          </cell>
          <cell r="AE7">
            <v>33.339571070752662</v>
          </cell>
          <cell r="AF7">
            <v>51.985424029269964</v>
          </cell>
          <cell r="AG7">
            <v>14.67500558442136</v>
          </cell>
          <cell r="AH7">
            <v>3.9276675896547744</v>
          </cell>
          <cell r="AI7">
            <v>0.40792484628758641</v>
          </cell>
          <cell r="AJ7">
            <v>2.1056281585508878</v>
          </cell>
          <cell r="AK7">
            <v>2.2164895591391764</v>
          </cell>
          <cell r="AL7">
            <v>1.9248912114572903</v>
          </cell>
          <cell r="AM7">
            <v>1.2196266819625476</v>
          </cell>
          <cell r="AN7">
            <v>2.4689863630334856</v>
          </cell>
          <cell r="AO7">
            <v>7.358946497639629E-2</v>
          </cell>
          <cell r="AP7">
            <v>1.1693741304625309</v>
          </cell>
          <cell r="AQ7">
            <v>0.67457650838525862</v>
          </cell>
          <cell r="AR7">
            <v>30.924794616749235</v>
          </cell>
          <cell r="AS7">
            <v>51.552399484002208</v>
          </cell>
          <cell r="AT7">
            <v>17.522805390244084</v>
          </cell>
          <cell r="AU7">
            <v>47.001330600788336</v>
          </cell>
          <cell r="AV7">
            <v>36.791215430730148</v>
          </cell>
          <cell r="AW7">
            <v>16.207455699096691</v>
          </cell>
        </row>
        <row r="8">
          <cell r="B8">
            <v>13.496098876640112</v>
          </cell>
          <cell r="C8">
            <v>0.97726333047709912</v>
          </cell>
          <cell r="D8">
            <v>1.1906696904103069</v>
          </cell>
          <cell r="E8">
            <v>3.47031354155181</v>
          </cell>
          <cell r="F8">
            <v>12.149607171294432</v>
          </cell>
          <cell r="G8">
            <v>7.3198884740009813</v>
          </cell>
          <cell r="H8">
            <v>4.1099704509511419</v>
          </cell>
          <cell r="I8">
            <v>0.82652430571742341</v>
          </cell>
          <cell r="J8">
            <v>9.2929736475079405</v>
          </cell>
          <cell r="K8">
            <v>2.5811221631120231</v>
          </cell>
          <cell r="L8">
            <v>66.359027931441844</v>
          </cell>
          <cell r="M8">
            <v>26.867441424446387</v>
          </cell>
          <cell r="N8">
            <v>6.7735238378554303</v>
          </cell>
          <cell r="O8">
            <v>69.267316228222626</v>
          </cell>
          <cell r="P8">
            <v>7.0564830065645605</v>
          </cell>
          <cell r="Q8">
            <v>23.676172081703946</v>
          </cell>
          <cell r="R8">
            <v>17.519646638353763</v>
          </cell>
          <cell r="S8">
            <v>5.7983618444178164</v>
          </cell>
          <cell r="T8">
            <v>6.9100176004748164</v>
          </cell>
          <cell r="U8">
            <v>8.9669296412281128</v>
          </cell>
          <cell r="V8">
            <v>9.4697601680771264</v>
          </cell>
          <cell r="W8">
            <v>9.5464758123368085</v>
          </cell>
          <cell r="X8">
            <v>8.4480769434167762</v>
          </cell>
          <cell r="Y8">
            <v>3.0018790990307651</v>
          </cell>
          <cell r="Z8">
            <v>8.8902137806602504</v>
          </cell>
          <cell r="AA8">
            <v>2.5489596866735678</v>
          </cell>
          <cell r="AB8">
            <v>34.706599137313653</v>
          </cell>
          <cell r="AC8">
            <v>45.509885112569528</v>
          </cell>
          <cell r="AD8">
            <v>19.783518900630224</v>
          </cell>
          <cell r="AE8">
            <v>44.309416169719654</v>
          </cell>
          <cell r="AF8">
            <v>30.815270272773539</v>
          </cell>
          <cell r="AG8">
            <v>24.875312791165712</v>
          </cell>
          <cell r="AH8">
            <v>9.5478303570126251</v>
          </cell>
          <cell r="AI8">
            <v>3.2849624663259207</v>
          </cell>
          <cell r="AJ8">
            <v>4.9654027185216121</v>
          </cell>
          <cell r="AK8">
            <v>4.1415214079483365</v>
          </cell>
          <cell r="AL8">
            <v>3.7120890335230063</v>
          </cell>
          <cell r="AM8">
            <v>5.8093344822940898</v>
          </cell>
          <cell r="AN8">
            <v>5.0521562503275188</v>
          </cell>
          <cell r="AO8">
            <v>1.6269647347213014</v>
          </cell>
          <cell r="AP8">
            <v>4.1683731155835142</v>
          </cell>
          <cell r="AQ8">
            <v>1.1525606640605326</v>
          </cell>
          <cell r="AR8">
            <v>34.697991912554059</v>
          </cell>
          <cell r="AS8">
            <v>45.621949285900094</v>
          </cell>
          <cell r="AT8">
            <v>19.680060382923173</v>
          </cell>
          <cell r="AU8">
            <v>54.202367233324281</v>
          </cell>
          <cell r="AV8">
            <v>27.861994960748898</v>
          </cell>
          <cell r="AW8">
            <v>17.935639508948565</v>
          </cell>
        </row>
        <row r="9">
          <cell r="B9">
            <v>2.3005893927166987</v>
          </cell>
          <cell r="C9">
            <v>1.1444111293849799</v>
          </cell>
          <cell r="D9">
            <v>1.2080728637438869</v>
          </cell>
          <cell r="E9">
            <v>1.2900299560255353</v>
          </cell>
          <cell r="F9">
            <v>1.3264348579855534</v>
          </cell>
          <cell r="G9">
            <v>1.4812016425873078</v>
          </cell>
          <cell r="H9">
            <v>1.1989247197828028</v>
          </cell>
          <cell r="I9">
            <v>0.62821572876782494</v>
          </cell>
          <cell r="J9">
            <v>0.88304918688848122</v>
          </cell>
          <cell r="K9">
            <v>0.31868178756454618</v>
          </cell>
          <cell r="L9">
            <v>31.05930406422538</v>
          </cell>
          <cell r="M9">
            <v>26.176437720821312</v>
          </cell>
          <cell r="N9">
            <v>42.764256597977365</v>
          </cell>
          <cell r="O9">
            <v>61.710190727325319</v>
          </cell>
          <cell r="P9">
            <v>28.794205353260814</v>
          </cell>
          <cell r="Q9">
            <v>9.4955990684860296</v>
          </cell>
          <cell r="R9">
            <v>14.199218145553646</v>
          </cell>
          <cell r="S9">
            <v>4.9675808463262952</v>
          </cell>
          <cell r="T9">
            <v>8.8057374133842448</v>
          </cell>
          <cell r="U9">
            <v>7.6176894555888452</v>
          </cell>
          <cell r="V9">
            <v>7.3424476250108563</v>
          </cell>
          <cell r="W9">
            <v>10.01416069334006</v>
          </cell>
          <cell r="X9">
            <v>8.7249367559621422</v>
          </cell>
          <cell r="Y9">
            <v>3.4247185630781773</v>
          </cell>
          <cell r="Z9">
            <v>6.9147415130260379</v>
          </cell>
          <cell r="AA9">
            <v>0.68134415546778637</v>
          </cell>
          <cell r="AB9">
            <v>33.754947841008999</v>
          </cell>
          <cell r="AC9">
            <v>50.63647570090145</v>
          </cell>
          <cell r="AD9">
            <v>15.608574801730244</v>
          </cell>
          <cell r="AE9">
            <v>40.639282283424748</v>
          </cell>
          <cell r="AF9">
            <v>24.891255752713317</v>
          </cell>
          <cell r="AG9">
            <v>34.469474978113581</v>
          </cell>
          <cell r="AH9">
            <v>5.4654538295886326</v>
          </cell>
          <cell r="AI9">
            <v>1.6646320603182982</v>
          </cell>
          <cell r="AJ9">
            <v>3.1846532691375473</v>
          </cell>
          <cell r="AK9">
            <v>2.9150641614730035</v>
          </cell>
          <cell r="AL9">
            <v>2.6292541040421042</v>
          </cell>
          <cell r="AM9">
            <v>2.319444529416796</v>
          </cell>
          <cell r="AN9">
            <v>3.7597748098590538</v>
          </cell>
          <cell r="AO9">
            <v>1.5559229119304656</v>
          </cell>
          <cell r="AP9">
            <v>2.1363328514280426</v>
          </cell>
          <cell r="AQ9">
            <v>1.0490861411856141</v>
          </cell>
          <cell r="AR9">
            <v>21.571557209991798</v>
          </cell>
          <cell r="AS9">
            <v>40.21974300034978</v>
          </cell>
          <cell r="AT9">
            <v>38.208701210843458</v>
          </cell>
          <cell r="AU9">
            <v>28.32476607296902</v>
          </cell>
          <cell r="AV9">
            <v>39.68463607709289</v>
          </cell>
          <cell r="AW9">
            <v>31.990599575662781</v>
          </cell>
        </row>
        <row r="10">
          <cell r="B10">
            <v>9.5106872198198751</v>
          </cell>
          <cell r="C10">
            <v>4.8607302835238873</v>
          </cell>
          <cell r="D10">
            <v>3.5088215524866309</v>
          </cell>
          <cell r="E10">
            <v>3.6923275452977173</v>
          </cell>
          <cell r="F10">
            <v>2.9589289480403749</v>
          </cell>
          <cell r="G10">
            <v>4.3403067781003069</v>
          </cell>
          <cell r="H10">
            <v>3.6349647504280624</v>
          </cell>
          <cell r="I10">
            <v>4.5223996797326205</v>
          </cell>
          <cell r="J10">
            <v>2.9302475662094696</v>
          </cell>
          <cell r="K10">
            <v>0.86016676348380161</v>
          </cell>
          <cell r="L10">
            <v>23.275198513157044</v>
          </cell>
          <cell r="M10">
            <v>46.387929441899033</v>
          </cell>
          <cell r="N10">
            <v>30.33686154464057</v>
          </cell>
          <cell r="O10">
            <v>41.873554034397038</v>
          </cell>
          <cell r="P10">
            <v>50.237876497400691</v>
          </cell>
          <cell r="Q10">
            <v>7.8885599523023737</v>
          </cell>
          <cell r="R10">
            <v>0.62906927129092705</v>
          </cell>
          <cell r="S10">
            <v>7.5945984302179234E-2</v>
          </cell>
          <cell r="T10">
            <v>0.52780797930815371</v>
          </cell>
          <cell r="U10">
            <v>5.063063763769618E-2</v>
          </cell>
          <cell r="V10">
            <v>0.10126129198277332</v>
          </cell>
          <cell r="W10">
            <v>7.5945984302179234E-2</v>
          </cell>
          <cell r="X10">
            <v>0.60375396361033296</v>
          </cell>
          <cell r="Y10">
            <v>0.10126129198277332</v>
          </cell>
          <cell r="Z10">
            <v>0.12657659966336746</v>
          </cell>
          <cell r="AA10">
            <v>2.531531881884809E-2</v>
          </cell>
          <cell r="AB10">
            <v>75.069026552621125</v>
          </cell>
          <cell r="AC10">
            <v>14.221373227003816</v>
          </cell>
          <cell r="AD10">
            <v>10.709592252708324</v>
          </cell>
          <cell r="AE10">
            <v>3.6924903112287475</v>
          </cell>
          <cell r="AF10">
            <v>17.573996517527647</v>
          </cell>
          <cell r="AG10">
            <v>78.733514056539903</v>
          </cell>
          <cell r="AH10">
            <v>2.8272997977926844</v>
          </cell>
          <cell r="AI10">
            <v>0.86551674846710236</v>
          </cell>
          <cell r="AJ10">
            <v>1.9156363153179514</v>
          </cell>
          <cell r="AK10">
            <v>1.7061435910327853</v>
          </cell>
          <cell r="AL10">
            <v>0.8857555828578717</v>
          </cell>
          <cell r="AM10">
            <v>0.27329688507498701</v>
          </cell>
          <cell r="AN10">
            <v>1.254646051552577</v>
          </cell>
          <cell r="AO10">
            <v>0.86551674846710236</v>
          </cell>
          <cell r="AP10">
            <v>0.8857555828578717</v>
          </cell>
          <cell r="AQ10">
            <v>1.2080813448484942</v>
          </cell>
          <cell r="AR10">
            <v>29.42967273432825</v>
          </cell>
          <cell r="AS10">
            <v>43.185846521551127</v>
          </cell>
          <cell r="AT10">
            <v>27.38447740037137</v>
          </cell>
          <cell r="AU10">
            <v>32.283443117786746</v>
          </cell>
          <cell r="AV10">
            <v>55.323268925390622</v>
          </cell>
          <cell r="AW10">
            <v>12.393286099184166</v>
          </cell>
        </row>
        <row r="11">
          <cell r="B11">
            <v>2.5128038208113077</v>
          </cell>
          <cell r="C11">
            <v>0.65719717269259059</v>
          </cell>
          <cell r="D11">
            <v>1.5017313092234801</v>
          </cell>
          <cell r="E11">
            <v>1.5522848812555345</v>
          </cell>
          <cell r="F11">
            <v>0.90996536752371848</v>
          </cell>
          <cell r="G11">
            <v>1.0616260836198823</v>
          </cell>
          <cell r="H11">
            <v>1.5522848812555345</v>
          </cell>
          <cell r="I11">
            <v>0.55608996169431035</v>
          </cell>
          <cell r="J11">
            <v>1.6028383863534186</v>
          </cell>
          <cell r="K11">
            <v>0.25276819483112778</v>
          </cell>
          <cell r="L11">
            <v>26.901198729296873</v>
          </cell>
          <cell r="M11">
            <v>20.693226308434788</v>
          </cell>
          <cell r="N11">
            <v>52.405585617166331</v>
          </cell>
          <cell r="O11">
            <v>51.612903827292634</v>
          </cell>
          <cell r="P11">
            <v>35.483870881815342</v>
          </cell>
          <cell r="Q11">
            <v>12.903225290892035</v>
          </cell>
          <cell r="R11">
            <v>6.9693321308016589</v>
          </cell>
          <cell r="S11">
            <v>2.1340592948377486</v>
          </cell>
          <cell r="T11">
            <v>1.9914591211828827</v>
          </cell>
          <cell r="U11">
            <v>1.8611241898233235</v>
          </cell>
          <cell r="V11">
            <v>3.662620415558143</v>
          </cell>
          <cell r="W11">
            <v>1.4764333187678442</v>
          </cell>
          <cell r="X11">
            <v>6.038770794986843</v>
          </cell>
          <cell r="Y11">
            <v>1.7493689740001179</v>
          </cell>
          <cell r="Z11">
            <v>2.6799304320855666</v>
          </cell>
          <cell r="AA11">
            <v>0.27293567561071252</v>
          </cell>
          <cell r="AB11">
            <v>23.621581858164813</v>
          </cell>
          <cell r="AC11">
            <v>58.613599440624029</v>
          </cell>
          <cell r="AD11">
            <v>17.764821186624765</v>
          </cell>
          <cell r="AE11">
            <v>18.216769383938185</v>
          </cell>
          <cell r="AF11">
            <v>35.62961813608073</v>
          </cell>
          <cell r="AG11">
            <v>46.153619497619545</v>
          </cell>
          <cell r="AH11">
            <v>2.9798355053695009</v>
          </cell>
          <cell r="AI11">
            <v>0.47464618389744162</v>
          </cell>
          <cell r="AJ11">
            <v>1.3872584617838559</v>
          </cell>
          <cell r="AK11">
            <v>0.75218866540971818</v>
          </cell>
          <cell r="AL11">
            <v>1.441022964131945</v>
          </cell>
          <cell r="AM11">
            <v>0.59770499261870336</v>
          </cell>
          <cell r="AN11">
            <v>2.5602268509128612</v>
          </cell>
          <cell r="AO11">
            <v>0.51163356295874218</v>
          </cell>
          <cell r="AP11">
            <v>0.80457410150977759</v>
          </cell>
          <cell r="AQ11">
            <v>0.11697661000119246</v>
          </cell>
          <cell r="AR11">
            <v>9.2680586803630103</v>
          </cell>
          <cell r="AS11">
            <v>69.701770049976489</v>
          </cell>
          <cell r="AT11">
            <v>21.030170258850305</v>
          </cell>
          <cell r="AU11">
            <v>48.66174338075988</v>
          </cell>
          <cell r="AV11">
            <v>28.607986472124793</v>
          </cell>
          <cell r="AW11">
            <v>22.730267114684708</v>
          </cell>
        </row>
        <row r="12">
          <cell r="B12">
            <v>13.040134396535748</v>
          </cell>
          <cell r="C12">
            <v>2.7664373176112105</v>
          </cell>
          <cell r="D12">
            <v>2.9874107158842138</v>
          </cell>
          <cell r="E12">
            <v>5.5060144086841136</v>
          </cell>
          <cell r="F12">
            <v>5.6515751988181959</v>
          </cell>
          <cell r="G12">
            <v>5.8006454988547613</v>
          </cell>
          <cell r="H12">
            <v>9.1956907657099336</v>
          </cell>
          <cell r="I12">
            <v>5.1359705168265029</v>
          </cell>
          <cell r="J12">
            <v>4.9436135516533763</v>
          </cell>
          <cell r="K12">
            <v>0.36828912077736642</v>
          </cell>
          <cell r="L12">
            <v>35.296285203322803</v>
          </cell>
          <cell r="M12">
            <v>57.731791056793924</v>
          </cell>
          <cell r="N12">
            <v>6.9719237398832785</v>
          </cell>
          <cell r="O12">
            <v>41.488316944894621</v>
          </cell>
          <cell r="P12">
            <v>18.986440801791868</v>
          </cell>
          <cell r="Q12">
            <v>39.525229637198372</v>
          </cell>
          <cell r="R12">
            <v>2.3016866931854296</v>
          </cell>
          <cell r="S12">
            <v>0.87719672495801571</v>
          </cell>
          <cell r="T12">
            <v>0.93808720168144788</v>
          </cell>
          <cell r="U12">
            <v>1.3815307783428044</v>
          </cell>
          <cell r="V12">
            <v>1.0291418877241467</v>
          </cell>
          <cell r="W12">
            <v>1.5332524502646971</v>
          </cell>
          <cell r="X12">
            <v>1.2086044536038056</v>
          </cell>
          <cell r="Y12">
            <v>0.338621903701603</v>
          </cell>
          <cell r="Z12">
            <v>1.110748584230733</v>
          </cell>
          <cell r="AA12">
            <v>0.18711960624096954</v>
          </cell>
          <cell r="AB12">
            <v>27.616101375578477</v>
          </cell>
          <cell r="AC12">
            <v>45.861105132784267</v>
          </cell>
          <cell r="AD12">
            <v>26.522799889733385</v>
          </cell>
          <cell r="AE12">
            <v>14.996584940027297</v>
          </cell>
          <cell r="AF12">
            <v>46.880897673603513</v>
          </cell>
          <cell r="AG12">
            <v>38.122526221835287</v>
          </cell>
          <cell r="AH12">
            <v>5.7398233876236215</v>
          </cell>
          <cell r="AI12">
            <v>1.645961067936546</v>
          </cell>
          <cell r="AJ12">
            <v>1.920225254811762</v>
          </cell>
          <cell r="AK12">
            <v>2.3969687931326202</v>
          </cell>
          <cell r="AL12">
            <v>3.1058654277566964</v>
          </cell>
          <cell r="AM12">
            <v>3.2284479265925552</v>
          </cell>
          <cell r="AN12">
            <v>2.8133772644368258</v>
          </cell>
          <cell r="AO12">
            <v>0.52700180836132271</v>
          </cell>
          <cell r="AP12">
            <v>3.7352304532102538</v>
          </cell>
          <cell r="AQ12">
            <v>1.221503948850744</v>
          </cell>
          <cell r="AR12">
            <v>11.883701081167606</v>
          </cell>
          <cell r="AS12">
            <v>50.408352593615966</v>
          </cell>
          <cell r="AT12">
            <v>37.707948008189717</v>
          </cell>
          <cell r="AU12">
            <v>11.288479551194925</v>
          </cell>
          <cell r="AV12">
            <v>67.063476083260227</v>
          </cell>
          <cell r="AW12">
            <v>21.64804705830209</v>
          </cell>
        </row>
        <row r="13">
          <cell r="B13">
            <v>13.739520523531606</v>
          </cell>
          <cell r="C13">
            <v>6.6771700178701794</v>
          </cell>
          <cell r="D13">
            <v>6.726047668286407</v>
          </cell>
          <cell r="E13">
            <v>11.678035381252707</v>
          </cell>
          <cell r="F13">
            <v>4.52613663188587</v>
          </cell>
          <cell r="G13">
            <v>10.442669740985897</v>
          </cell>
          <cell r="H13">
            <v>2.6734454893512249</v>
          </cell>
          <cell r="I13">
            <v>5.4449676329193766</v>
          </cell>
          <cell r="J13">
            <v>7.4628710176376751</v>
          </cell>
          <cell r="K13">
            <v>1.7462457386423158</v>
          </cell>
          <cell r="L13">
            <v>36.456034815506072</v>
          </cell>
          <cell r="M13">
            <v>14.125326047404357</v>
          </cell>
          <cell r="N13">
            <v>49.418637519722182</v>
          </cell>
          <cell r="O13">
            <v>37.278399132336922</v>
          </cell>
          <cell r="P13">
            <v>60.690713845341463</v>
          </cell>
          <cell r="Q13">
            <v>2.0308892866359876</v>
          </cell>
          <cell r="R13">
            <v>20.531826052502751</v>
          </cell>
          <cell r="S13">
            <v>4.0975010706382253</v>
          </cell>
          <cell r="T13">
            <v>4.6205045100148192</v>
          </cell>
          <cell r="U13">
            <v>16.798048104862108</v>
          </cell>
          <cell r="V13">
            <v>10.110672180706068</v>
          </cell>
          <cell r="W13">
            <v>16.798048104862108</v>
          </cell>
          <cell r="X13">
            <v>11.029957782306045</v>
          </cell>
          <cell r="Y13">
            <v>0</v>
          </cell>
          <cell r="Z13">
            <v>5.6929624823775455</v>
          </cell>
          <cell r="AA13">
            <v>1.8765257049284685</v>
          </cell>
          <cell r="AB13">
            <v>45.684583527403952</v>
          </cell>
          <cell r="AC13">
            <v>19.502653270091422</v>
          </cell>
          <cell r="AD13">
            <v>34.812767841390965</v>
          </cell>
          <cell r="AE13">
            <v>23.975655748547187</v>
          </cell>
          <cell r="AF13">
            <v>51.553510241509784</v>
          </cell>
          <cell r="AG13">
            <v>24.470842612968625</v>
          </cell>
          <cell r="AH13">
            <v>16.902705125910934</v>
          </cell>
          <cell r="AI13">
            <v>3.7063512457945453</v>
          </cell>
          <cell r="AJ13">
            <v>7.4179438397887809</v>
          </cell>
          <cell r="AK13">
            <v>10.821718019639221</v>
          </cell>
          <cell r="AL13">
            <v>9.6881309931724662</v>
          </cell>
          <cell r="AM13">
            <v>11.315246876112717</v>
          </cell>
          <cell r="AN13">
            <v>8.9733950963015072</v>
          </cell>
          <cell r="AO13">
            <v>1.5528281469437617</v>
          </cell>
          <cell r="AP13">
            <v>5.7139771234287426</v>
          </cell>
          <cell r="AQ13">
            <v>1.6774402911900423</v>
          </cell>
          <cell r="AR13">
            <v>27.37008541401303</v>
          </cell>
          <cell r="AS13">
            <v>29.286891815046818</v>
          </cell>
          <cell r="AT13">
            <v>43.343022770940124</v>
          </cell>
          <cell r="AU13">
            <v>31.64596556374017</v>
          </cell>
          <cell r="AV13">
            <v>40.758894568476975</v>
          </cell>
          <cell r="AW13">
            <v>27.595140047443088</v>
          </cell>
        </row>
        <row r="14">
          <cell r="B14">
            <v>6.3224266529126565</v>
          </cell>
          <cell r="C14">
            <v>2.1513133076142683</v>
          </cell>
          <cell r="D14">
            <v>3.0127137007246656</v>
          </cell>
          <cell r="E14">
            <v>2.813255518510088</v>
          </cell>
          <cell r="F14">
            <v>2.978741244582451</v>
          </cell>
          <cell r="G14">
            <v>3.4751980578555228</v>
          </cell>
          <cell r="H14">
            <v>3.1781995362802342</v>
          </cell>
          <cell r="I14">
            <v>1.8203418554695421</v>
          </cell>
          <cell r="J14">
            <v>2.978741244582451</v>
          </cell>
          <cell r="K14">
            <v>0.82742830191220085</v>
          </cell>
          <cell r="L14">
            <v>34.998890003182801</v>
          </cell>
          <cell r="M14">
            <v>32.694435019701139</v>
          </cell>
          <cell r="N14">
            <v>32.306666896015983</v>
          </cell>
          <cell r="O14">
            <v>51.612903300286639</v>
          </cell>
          <cell r="P14">
            <v>35.48386972019884</v>
          </cell>
          <cell r="Q14">
            <v>12.903225247850225</v>
          </cell>
          <cell r="R14">
            <v>16.234310166056719</v>
          </cell>
          <cell r="S14">
            <v>13.344235797269544</v>
          </cell>
          <cell r="T14">
            <v>5.2474475520324848</v>
          </cell>
          <cell r="U14">
            <v>7.8898589791279585</v>
          </cell>
          <cell r="V14">
            <v>6.2754688391762041</v>
          </cell>
          <cell r="W14">
            <v>9.5545524481724406</v>
          </cell>
          <cell r="X14">
            <v>10.045564390654455</v>
          </cell>
          <cell r="Y14">
            <v>14.270254711482297</v>
          </cell>
          <cell r="Z14">
            <v>8.1835152977083965</v>
          </cell>
          <cell r="AA14">
            <v>0.73867546967058173</v>
          </cell>
          <cell r="AB14">
            <v>5.9492778039201815</v>
          </cell>
          <cell r="AC14">
            <v>43.650600042575206</v>
          </cell>
          <cell r="AD14">
            <v>50.400127563314378</v>
          </cell>
          <cell r="AE14">
            <v>26.730107881524802</v>
          </cell>
          <cell r="AF14">
            <v>52.022900085411869</v>
          </cell>
          <cell r="AG14">
            <v>21.246983467531177</v>
          </cell>
          <cell r="AH14">
            <v>14.001469673931982</v>
          </cell>
          <cell r="AI14">
            <v>8.0196079789730721</v>
          </cell>
          <cell r="AJ14">
            <v>6.2974554497538087</v>
          </cell>
          <cell r="AK14">
            <v>5.0129829423411065</v>
          </cell>
          <cell r="AL14">
            <v>5.1185361437050458</v>
          </cell>
          <cell r="AM14">
            <v>9.5873070696039004</v>
          </cell>
          <cell r="AN14">
            <v>7.8839194235134675</v>
          </cell>
          <cell r="AO14">
            <v>6.9511828610061084</v>
          </cell>
          <cell r="AP14">
            <v>4.9789618400355025</v>
          </cell>
          <cell r="AQ14">
            <v>1.17745100468327</v>
          </cell>
          <cell r="AR14">
            <v>2.5401537758643795</v>
          </cell>
          <cell r="AS14">
            <v>71.696927918969237</v>
          </cell>
          <cell r="AT14">
            <v>25.762918411305574</v>
          </cell>
          <cell r="AU14">
            <v>25.914034427133071</v>
          </cell>
          <cell r="AV14">
            <v>36.137701633250494</v>
          </cell>
          <cell r="AW14">
            <v>37.948265001008494</v>
          </cell>
        </row>
        <row r="15">
          <cell r="B15">
            <v>23.826097989570769</v>
          </cell>
          <cell r="C15">
            <v>10.433660108325071</v>
          </cell>
          <cell r="D15">
            <v>3.717585949010104</v>
          </cell>
          <cell r="E15">
            <v>3.7797383949095957</v>
          </cell>
          <cell r="F15">
            <v>16.276148871558032</v>
          </cell>
          <cell r="G15">
            <v>23.230471674446651</v>
          </cell>
          <cell r="H15">
            <v>11.218300955139966</v>
          </cell>
          <cell r="I15">
            <v>7.2495482451424831</v>
          </cell>
          <cell r="J15">
            <v>14.362704566658358</v>
          </cell>
          <cell r="K15">
            <v>3.929046388068095</v>
          </cell>
          <cell r="L15">
            <v>83.292278836529988</v>
          </cell>
          <cell r="M15">
            <v>1.7142104257524442</v>
          </cell>
          <cell r="N15">
            <v>14.993502555823968</v>
          </cell>
          <cell r="O15">
            <v>47.347526010134331</v>
          </cell>
          <cell r="P15">
            <v>51.878314624038325</v>
          </cell>
          <cell r="Q15">
            <v>0.77415969640890459</v>
          </cell>
          <cell r="R15">
            <v>1.4276062060513213</v>
          </cell>
          <cell r="S15">
            <v>0.95173767457563552</v>
          </cell>
          <cell r="T15">
            <v>0.59483595625618779</v>
          </cell>
          <cell r="U15">
            <v>1.0707048213451085</v>
          </cell>
          <cell r="V15">
            <v>0.95173767457563552</v>
          </cell>
          <cell r="W15">
            <v>1.1896719681145813</v>
          </cell>
          <cell r="X15">
            <v>1.3086390592818484</v>
          </cell>
          <cell r="Y15">
            <v>0.95173767457563552</v>
          </cell>
          <cell r="Z15">
            <v>1.1896719681145813</v>
          </cell>
          <cell r="AA15">
            <v>0.11896719681145813</v>
          </cell>
          <cell r="AB15">
            <v>8.3333342421167202</v>
          </cell>
          <cell r="AC15">
            <v>33.333335021073907</v>
          </cell>
          <cell r="AD15">
            <v>58.333350210739084</v>
          </cell>
          <cell r="AE15">
            <v>27.272729503377409</v>
          </cell>
          <cell r="AF15">
            <v>54.54545744884043</v>
          </cell>
          <cell r="AG15">
            <v>18.181819668918269</v>
          </cell>
          <cell r="AH15">
            <v>4.2031386394203443</v>
          </cell>
          <cell r="AI15">
            <v>1.1170956854708549</v>
          </cell>
          <cell r="AJ15">
            <v>2.7333313872687173</v>
          </cell>
          <cell r="AK15">
            <v>2.2963596203491474</v>
          </cell>
          <cell r="AL15">
            <v>1.490965774458721</v>
          </cell>
          <cell r="AM15">
            <v>1.7530809995218388</v>
          </cell>
          <cell r="AN15">
            <v>3.8336089573751573</v>
          </cell>
          <cell r="AO15">
            <v>1.3190403409491216</v>
          </cell>
          <cell r="AP15">
            <v>3.5904300343708533</v>
          </cell>
          <cell r="AQ15">
            <v>0.38446175421071227</v>
          </cell>
          <cell r="AR15">
            <v>22.966958175620672</v>
          </cell>
          <cell r="AS15">
            <v>63.334881898617034</v>
          </cell>
          <cell r="AT15">
            <v>13.698160775012488</v>
          </cell>
          <cell r="AU15">
            <v>42.25678738490798</v>
          </cell>
          <cell r="AV15">
            <v>9.6089242302662612</v>
          </cell>
          <cell r="AW15">
            <v>48.134290932576391</v>
          </cell>
        </row>
        <row r="16">
          <cell r="B16">
            <v>1.6914337849886825</v>
          </cell>
          <cell r="C16">
            <v>0.93820778768758994</v>
          </cell>
          <cell r="D16">
            <v>0.94408409381248581</v>
          </cell>
          <cell r="E16">
            <v>5.8276711789206619E-2</v>
          </cell>
          <cell r="F16">
            <v>0.73772254647971025</v>
          </cell>
          <cell r="G16">
            <v>7.1107315372027094E-2</v>
          </cell>
          <cell r="H16">
            <v>5.3994879706642171E-2</v>
          </cell>
          <cell r="I16">
            <v>1.6074952805102589</v>
          </cell>
          <cell r="J16">
            <v>5.8808222936964534E-2</v>
          </cell>
          <cell r="K16">
            <v>0.91040545657736804</v>
          </cell>
          <cell r="L16">
            <v>2.7455236698957113</v>
          </cell>
          <cell r="M16">
            <v>42.269807169431857</v>
          </cell>
          <cell r="N16">
            <v>54.984635045371419</v>
          </cell>
          <cell r="O16">
            <v>56.550342738117429</v>
          </cell>
          <cell r="P16">
            <v>2.5667790586897112</v>
          </cell>
          <cell r="Q16">
            <v>40.88286214893354</v>
          </cell>
          <cell r="R16">
            <v>11.178749494467027</v>
          </cell>
          <cell r="S16">
            <v>0.99017062560278979</v>
          </cell>
          <cell r="T16">
            <v>4.4446697412960035</v>
          </cell>
          <cell r="U16">
            <v>7.8663406322880576</v>
          </cell>
          <cell r="V16">
            <v>7.985129993255943</v>
          </cell>
          <cell r="W16">
            <v>7.1750788830415484</v>
          </cell>
          <cell r="X16">
            <v>4.8215690314402053</v>
          </cell>
          <cell r="Y16">
            <v>2.7506449996994955</v>
          </cell>
          <cell r="Z16">
            <v>3.459419636616818</v>
          </cell>
          <cell r="AA16">
            <v>7.2479219163596689E-2</v>
          </cell>
          <cell r="AB16">
            <v>48.423670491642412</v>
          </cell>
          <cell r="AC16">
            <v>7.4760176607097408</v>
          </cell>
          <cell r="AD16">
            <v>44.100320788013732</v>
          </cell>
          <cell r="AE16">
            <v>16.441381643656168</v>
          </cell>
          <cell r="AF16">
            <v>48.006126420098752</v>
          </cell>
          <cell r="AG16">
            <v>35.552485321992521</v>
          </cell>
          <cell r="AH16">
            <v>3.601208094667252</v>
          </cell>
          <cell r="AI16">
            <v>1.2363639783627745</v>
          </cell>
          <cell r="AJ16">
            <v>3.0019497215629816</v>
          </cell>
          <cell r="AK16">
            <v>2.0359755616328949</v>
          </cell>
          <cell r="AL16">
            <v>2.7043610326407848</v>
          </cell>
          <cell r="AM16">
            <v>2.9797435731172648</v>
          </cell>
          <cell r="AN16">
            <v>1.557151921384049</v>
          </cell>
          <cell r="AO16">
            <v>1.4889099638718781</v>
          </cell>
          <cell r="AP16">
            <v>1.2620194102027895</v>
          </cell>
          <cell r="AQ16">
            <v>0.20744034853532548</v>
          </cell>
          <cell r="AR16">
            <v>7.3805191323581685</v>
          </cell>
          <cell r="AS16">
            <v>49.476241572469043</v>
          </cell>
          <cell r="AT16">
            <v>43.143239147224271</v>
          </cell>
          <cell r="AU16">
            <v>36.677539468091936</v>
          </cell>
          <cell r="AV16">
            <v>27.402489577518139</v>
          </cell>
          <cell r="AW16">
            <v>35.91997228592669</v>
          </cell>
        </row>
        <row r="17">
          <cell r="B17">
            <v>29.36391083594037</v>
          </cell>
          <cell r="C17">
            <v>7.5827061698321749</v>
          </cell>
          <cell r="D17">
            <v>22.445725203062356</v>
          </cell>
          <cell r="E17">
            <v>16.429081390932637</v>
          </cell>
          <cell r="F17">
            <v>22.669448623576553</v>
          </cell>
          <cell r="G17">
            <v>15.177209768232325</v>
          </cell>
          <cell r="H17">
            <v>22.557586913319454</v>
          </cell>
          <cell r="I17">
            <v>1.230477931774244</v>
          </cell>
          <cell r="J17">
            <v>22.669448623576553</v>
          </cell>
          <cell r="K17">
            <v>0.55930808139011035</v>
          </cell>
          <cell r="L17">
            <v>5.0938355407553946</v>
          </cell>
          <cell r="M17">
            <v>42.675301364699472</v>
          </cell>
          <cell r="N17">
            <v>52.23085609346024</v>
          </cell>
          <cell r="O17">
            <v>77.422949060186355</v>
          </cell>
          <cell r="P17">
            <v>20.807486328081403</v>
          </cell>
          <cell r="Q17">
            <v>1.7695708126931351</v>
          </cell>
          <cell r="R17">
            <v>42.68689052766301</v>
          </cell>
          <cell r="S17">
            <v>11.098972014705433</v>
          </cell>
          <cell r="T17">
            <v>34.618472412036851</v>
          </cell>
          <cell r="U17">
            <v>18.094232578148038</v>
          </cell>
          <cell r="V17">
            <v>3.3151299197025481</v>
          </cell>
          <cell r="W17">
            <v>20.008074704166869</v>
          </cell>
          <cell r="X17">
            <v>23.44573345284055</v>
          </cell>
          <cell r="Y17">
            <v>0.76408703963756075</v>
          </cell>
          <cell r="Z17">
            <v>24.705549980114224</v>
          </cell>
          <cell r="AA17">
            <v>0.35901396249921075</v>
          </cell>
          <cell r="AB17">
            <v>44.368728074046089</v>
          </cell>
          <cell r="AC17">
            <v>16.864586183248633</v>
          </cell>
          <cell r="AD17">
            <v>38.766688409097775</v>
          </cell>
          <cell r="AE17">
            <v>17.59664804598124</v>
          </cell>
          <cell r="AF17">
            <v>60.033637141429111</v>
          </cell>
          <cell r="AG17">
            <v>22.369714079331693</v>
          </cell>
          <cell r="AH17">
            <v>24.795774766018003</v>
          </cell>
          <cell r="AI17">
            <v>5.0618859638915028</v>
          </cell>
          <cell r="AJ17">
            <v>16.107868431861021</v>
          </cell>
          <cell r="AK17">
            <v>13.12316446296385</v>
          </cell>
          <cell r="AL17">
            <v>7.1626944743822225</v>
          </cell>
          <cell r="AM17">
            <v>14.346758083775466</v>
          </cell>
          <cell r="AN17">
            <v>11.112409840710532</v>
          </cell>
          <cell r="AO17">
            <v>0.74663921013520906</v>
          </cell>
          <cell r="AP17">
            <v>12.701709674493847</v>
          </cell>
          <cell r="AQ17">
            <v>2.3190662050372688</v>
          </cell>
          <cell r="AR17">
            <v>51.010266040134475</v>
          </cell>
          <cell r="AS17">
            <v>17.583300408980676</v>
          </cell>
          <cell r="AT17">
            <v>31.406433550884849</v>
          </cell>
          <cell r="AU17">
            <v>42.564006512104342</v>
          </cell>
          <cell r="AV17">
            <v>48.859457496678822</v>
          </cell>
          <cell r="AW17">
            <v>8.5765353417893095</v>
          </cell>
        </row>
        <row r="18">
          <cell r="B18">
            <v>15.349919804320294</v>
          </cell>
          <cell r="C18">
            <v>3.6407697241947674</v>
          </cell>
          <cell r="D18">
            <v>9.3683120998107903</v>
          </cell>
          <cell r="E18">
            <v>3.7953528174975855</v>
          </cell>
          <cell r="F18">
            <v>5.6819453653603489</v>
          </cell>
          <cell r="G18">
            <v>7.7533924343878402</v>
          </cell>
          <cell r="H18">
            <v>5.4173075913993625</v>
          </cell>
          <cell r="I18">
            <v>5.8979336704844263</v>
          </cell>
          <cell r="J18">
            <v>5.5671386417186453</v>
          </cell>
          <cell r="K18">
            <v>4.8207940831414264</v>
          </cell>
          <cell r="L18">
            <v>40.625216721185367</v>
          </cell>
          <cell r="M18">
            <v>21.150591901703621</v>
          </cell>
          <cell r="N18">
            <v>38.22419777520598</v>
          </cell>
          <cell r="O18">
            <v>59.324729702309945</v>
          </cell>
          <cell r="P18">
            <v>32.875563958366627</v>
          </cell>
          <cell r="Q18">
            <v>7.7996930861267257</v>
          </cell>
          <cell r="R18">
            <v>8.8668719747911293</v>
          </cell>
          <cell r="S18">
            <v>4.3773960767227731</v>
          </cell>
          <cell r="T18">
            <v>1.7335327146926884</v>
          </cell>
          <cell r="U18">
            <v>6.4633772497677366</v>
          </cell>
          <cell r="V18">
            <v>4.5107551951812574</v>
          </cell>
          <cell r="W18">
            <v>5.6161440061492058</v>
          </cell>
          <cell r="X18">
            <v>2.2963534322663368</v>
          </cell>
          <cell r="Y18">
            <v>0.81331397775599068</v>
          </cell>
          <cell r="Z18">
            <v>5.9765483002559145</v>
          </cell>
          <cell r="AA18">
            <v>0.34725734761267335</v>
          </cell>
          <cell r="AB18">
            <v>11.91647337040903</v>
          </cell>
          <cell r="AC18">
            <v>56.639652553236495</v>
          </cell>
          <cell r="AD18">
            <v>31.44386942420951</v>
          </cell>
          <cell r="AE18">
            <v>18.777276387246037</v>
          </cell>
          <cell r="AF18">
            <v>39.747951525614994</v>
          </cell>
          <cell r="AG18">
            <v>41.474766162237373</v>
          </cell>
          <cell r="AH18">
            <v>6.3132738458829305</v>
          </cell>
          <cell r="AI18">
            <v>3.4500926394574964</v>
          </cell>
          <cell r="AJ18">
            <v>2.2790489804033491</v>
          </cell>
          <cell r="AK18">
            <v>4.0726350852120996</v>
          </cell>
          <cell r="AL18">
            <v>3.7979412815892322</v>
          </cell>
          <cell r="AM18">
            <v>4.479888811480456</v>
          </cell>
          <cell r="AN18">
            <v>2.3273393762105301</v>
          </cell>
          <cell r="AO18">
            <v>1.0217663168792577</v>
          </cell>
          <cell r="AP18">
            <v>3.6462751162881979</v>
          </cell>
          <cell r="AQ18">
            <v>0.54234819891022001</v>
          </cell>
          <cell r="AR18">
            <v>11.982147022685357</v>
          </cell>
          <cell r="AS18">
            <v>57.189029436323203</v>
          </cell>
          <cell r="AT18">
            <v>30.8288223447944</v>
          </cell>
          <cell r="AU18">
            <v>51.18232511887696</v>
          </cell>
          <cell r="AV18">
            <v>28.861984371151667</v>
          </cell>
          <cell r="AW18">
            <v>19.955690709337528</v>
          </cell>
        </row>
        <row r="19">
          <cell r="B19">
            <v>4.7224664480879479</v>
          </cell>
          <cell r="C19">
            <v>1.3582102659911433</v>
          </cell>
          <cell r="D19">
            <v>1.269827193941826</v>
          </cell>
          <cell r="E19">
            <v>1.686626382062091</v>
          </cell>
          <cell r="F19">
            <v>2.9165688195186821</v>
          </cell>
          <cell r="G19">
            <v>2.4780347345164593</v>
          </cell>
          <cell r="H19">
            <v>1.7902944927189219</v>
          </cell>
          <cell r="I19">
            <v>1.1683424081139728</v>
          </cell>
          <cell r="J19">
            <v>2.4551910173968339</v>
          </cell>
          <cell r="K19">
            <v>0.68899286093421708</v>
          </cell>
          <cell r="L19">
            <v>44.670097705329795</v>
          </cell>
          <cell r="M19">
            <v>33.434626995344409</v>
          </cell>
          <cell r="N19">
            <v>21.895267420665654</v>
          </cell>
          <cell r="O19">
            <v>56.515907986865862</v>
          </cell>
          <cell r="P19">
            <v>27.987772911436988</v>
          </cell>
          <cell r="Q19">
            <v>15.496302173224699</v>
          </cell>
          <cell r="R19">
            <v>6.3915647251266821</v>
          </cell>
          <cell r="S19">
            <v>1.9702881607716674</v>
          </cell>
          <cell r="T19">
            <v>3.4076115392896025</v>
          </cell>
          <cell r="U19">
            <v>3.1862893937704979</v>
          </cell>
          <cell r="V19">
            <v>3.1847626357789891</v>
          </cell>
          <cell r="W19">
            <v>4.002066345840138</v>
          </cell>
          <cell r="X19">
            <v>3.6996457928064395</v>
          </cell>
          <cell r="Y19">
            <v>1.2877950902711286</v>
          </cell>
          <cell r="Z19">
            <v>3.0631845389454266</v>
          </cell>
          <cell r="AA19">
            <v>0.41880617085694843</v>
          </cell>
          <cell r="AB19">
            <v>30.8955618238823</v>
          </cell>
          <cell r="AC19">
            <v>49.509541482559278</v>
          </cell>
          <cell r="AD19">
            <v>19.594897596179845</v>
          </cell>
          <cell r="AE19">
            <v>36.857107947866588</v>
          </cell>
          <cell r="AF19">
            <v>30.92547411681338</v>
          </cell>
          <cell r="AG19">
            <v>32.217425363790589</v>
          </cell>
          <cell r="AH19">
            <v>3.8175125673032326</v>
          </cell>
          <cell r="AI19">
            <v>0.92377645718972357</v>
          </cell>
          <cell r="AJ19">
            <v>2.1172883050229965</v>
          </cell>
          <cell r="AK19">
            <v>1.8090939431247413</v>
          </cell>
          <cell r="AL19">
            <v>1.7068600462200045</v>
          </cell>
          <cell r="AM19">
            <v>1.5610459019049985</v>
          </cell>
          <cell r="AN19">
            <v>2.246329942374532</v>
          </cell>
          <cell r="AO19">
            <v>0.67839974307265238</v>
          </cell>
          <cell r="AP19">
            <v>1.4292204986406889</v>
          </cell>
          <cell r="AQ19">
            <v>0.68056072331463013</v>
          </cell>
          <cell r="AR19">
            <v>27.30919656480021</v>
          </cell>
          <cell r="AS19">
            <v>47.197462607641945</v>
          </cell>
          <cell r="AT19">
            <v>25.493340879896692</v>
          </cell>
          <cell r="AU19">
            <v>41.517267739137104</v>
          </cell>
          <cell r="AV19">
            <v>35.462451737616554</v>
          </cell>
          <cell r="AW19">
            <v>23.020281753209151</v>
          </cell>
        </row>
        <row r="20">
          <cell r="B20">
            <v>12.204565881118386</v>
          </cell>
          <cell r="C20">
            <v>4.5871627730166367</v>
          </cell>
          <cell r="D20">
            <v>5.3134019142284235</v>
          </cell>
          <cell r="E20">
            <v>5.9679036229089126</v>
          </cell>
          <cell r="F20">
            <v>5.6553302045134464</v>
          </cell>
          <cell r="G20">
            <v>8.135156806436644</v>
          </cell>
          <cell r="H20">
            <v>4.8121911315074808</v>
          </cell>
          <cell r="I20">
            <v>4.415814822623922</v>
          </cell>
          <cell r="J20">
            <v>6.1183583673320596</v>
          </cell>
          <cell r="K20">
            <v>1.9460661246507853</v>
          </cell>
          <cell r="L20">
            <v>42.57805856906139</v>
          </cell>
          <cell r="M20">
            <v>22.423165394606507</v>
          </cell>
          <cell r="N20">
            <v>34.998773092790408</v>
          </cell>
          <cell r="O20">
            <v>48.028254071880269</v>
          </cell>
          <cell r="P20">
            <v>42.687425568075973</v>
          </cell>
          <cell r="Q20">
            <v>9.2843171400368281</v>
          </cell>
          <cell r="R20">
            <v>13.42045631307727</v>
          </cell>
          <cell r="S20">
            <v>4.3311188540360384</v>
          </cell>
          <cell r="T20">
            <v>4.1784683290519444</v>
          </cell>
          <cell r="U20">
            <v>9.4474878255369905</v>
          </cell>
          <cell r="V20">
            <v>6.6464519919679885</v>
          </cell>
          <cell r="W20">
            <v>9.4693885001969438</v>
          </cell>
          <cell r="X20">
            <v>6.8510115469506419</v>
          </cell>
          <cell r="Y20">
            <v>2.9207401967865843</v>
          </cell>
          <cell r="Z20">
            <v>5.153263621740976</v>
          </cell>
          <cell r="AA20">
            <v>0.76929140462648171</v>
          </cell>
          <cell r="AB20">
            <v>35.63875303446877</v>
          </cell>
          <cell r="AC20">
            <v>24.992214095253704</v>
          </cell>
          <cell r="AD20">
            <v>39.369037702271484</v>
          </cell>
          <cell r="AE20">
            <v>22.079445570373252</v>
          </cell>
          <cell r="AF20">
            <v>50.366075588416557</v>
          </cell>
          <cell r="AG20">
            <v>27.554479673235026</v>
          </cell>
          <cell r="AH20">
            <v>9.298998113182968</v>
          </cell>
          <cell r="AI20">
            <v>3.0129041297689443</v>
          </cell>
          <cell r="AJ20">
            <v>4.6096223850202342</v>
          </cell>
          <cell r="AK20">
            <v>5.2272775294338016</v>
          </cell>
          <cell r="AL20">
            <v>4.8663009477108625</v>
          </cell>
          <cell r="AM20">
            <v>6.244504305559583</v>
          </cell>
          <cell r="AN20">
            <v>4.7678055448316492</v>
          </cell>
          <cell r="AO20">
            <v>1.9117128085910329</v>
          </cell>
          <cell r="AP20">
            <v>3.8321505584995377</v>
          </cell>
          <cell r="AQ20">
            <v>0.87959324357085766</v>
          </cell>
          <cell r="AR20">
            <v>20.514636888577694</v>
          </cell>
          <cell r="AS20">
            <v>43.04938365441123</v>
          </cell>
          <cell r="AT20">
            <v>36.435979508823529</v>
          </cell>
          <cell r="AU20">
            <v>32.946428685184657</v>
          </cell>
          <cell r="AV20">
            <v>38.12504919732406</v>
          </cell>
          <cell r="AW20">
            <v>28.928522773782312</v>
          </cell>
        </row>
        <row r="22">
          <cell r="B22">
            <v>8.0514154305182455</v>
          </cell>
          <cell r="C22">
            <v>2.8953695487103879</v>
          </cell>
          <cell r="D22">
            <v>3.5837640002157056</v>
          </cell>
          <cell r="E22">
            <v>3.9474872955551104</v>
          </cell>
          <cell r="F22">
            <v>4.414386163392729</v>
          </cell>
          <cell r="G22">
            <v>3.449615764717842</v>
          </cell>
          <cell r="H22">
            <v>2.1426061783791517</v>
          </cell>
          <cell r="I22">
            <v>2.5019154330185014</v>
          </cell>
          <cell r="J22">
            <v>3.3642573390858148</v>
          </cell>
          <cell r="K22">
            <v>1.3941701708314744</v>
          </cell>
          <cell r="L22">
            <v>36.280609796969649</v>
          </cell>
          <cell r="M22">
            <v>20.834037159360136</v>
          </cell>
          <cell r="N22">
            <v>42.885354607521194</v>
          </cell>
          <cell r="O22">
            <v>28.889854673607303</v>
          </cell>
          <cell r="P22">
            <v>63.887673972780355</v>
          </cell>
          <cell r="Q22">
            <v>7.2224643386236727</v>
          </cell>
          <cell r="R22">
            <v>4.1561109161972203</v>
          </cell>
          <cell r="S22">
            <v>1.7508496180842659</v>
          </cell>
          <cell r="T22">
            <v>0.41212761606773068</v>
          </cell>
          <cell r="U22">
            <v>2.2738395007158871</v>
          </cell>
          <cell r="V22">
            <v>0.79128349871771464</v>
          </cell>
          <cell r="W22">
            <v>2.3120859327973036</v>
          </cell>
          <cell r="X22">
            <v>0.91664175598933817</v>
          </cell>
          <cell r="Y22">
            <v>1.432420769607254</v>
          </cell>
          <cell r="Z22">
            <v>0.5412517400669431</v>
          </cell>
          <cell r="AA22">
            <v>0.24849186892385192</v>
          </cell>
          <cell r="AB22">
            <v>12.781347993558104</v>
          </cell>
          <cell r="AC22">
            <v>58.255658021366209</v>
          </cell>
          <cell r="AD22">
            <v>28.962998716353773</v>
          </cell>
          <cell r="AE22">
            <v>51.335770534973591</v>
          </cell>
          <cell r="AF22">
            <v>35.12524994612702</v>
          </cell>
          <cell r="AG22">
            <v>13.538992628092791</v>
          </cell>
          <cell r="AH22">
            <v>2.3562555809273222</v>
          </cell>
          <cell r="AI22">
            <v>0.58504167765214454</v>
          </cell>
          <cell r="AJ22">
            <v>0.50796488339302559</v>
          </cell>
          <cell r="AK22">
            <v>1.197055167160298</v>
          </cell>
          <cell r="AL22">
            <v>0.74560514137322342</v>
          </cell>
          <cell r="AM22">
            <v>1.3572203483860832</v>
          </cell>
          <cell r="AN22">
            <v>0.76723352923762211</v>
          </cell>
          <cell r="AO22">
            <v>0.36968596539091059</v>
          </cell>
          <cell r="AP22">
            <v>0.47818923840026045</v>
          </cell>
          <cell r="AQ22">
            <v>0.23705867241541156</v>
          </cell>
          <cell r="AR22">
            <v>14.493619165704491</v>
          </cell>
          <cell r="AS22">
            <v>56.806271654150862</v>
          </cell>
          <cell r="AT22">
            <v>28.700108473149395</v>
          </cell>
          <cell r="AU22">
            <v>45.247248850310491</v>
          </cell>
          <cell r="AV22">
            <v>40.806136892373033</v>
          </cell>
          <cell r="AW22">
            <v>13.946612843325976</v>
          </cell>
        </row>
        <row r="23">
          <cell r="B23">
            <v>10.520246726180064</v>
          </cell>
          <cell r="C23">
            <v>4.4153088610347382</v>
          </cell>
          <cell r="D23">
            <v>3.8866032462228395</v>
          </cell>
          <cell r="E23">
            <v>4.6419660633746345</v>
          </cell>
          <cell r="F23">
            <v>5.2961798725924769</v>
          </cell>
          <cell r="G23">
            <v>7.5059763492738352</v>
          </cell>
          <cell r="H23">
            <v>2.6691021194199083</v>
          </cell>
          <cell r="I23">
            <v>3.6578558373748717</v>
          </cell>
          <cell r="J23">
            <v>3.0534914640389825</v>
          </cell>
          <cell r="K23">
            <v>2.2113394235251369</v>
          </cell>
          <cell r="L23">
            <v>41.773440603133942</v>
          </cell>
          <cell r="M23">
            <v>32.95945533046055</v>
          </cell>
          <cell r="N23">
            <v>25.267098651451235</v>
          </cell>
          <cell r="O23">
            <v>52.511898768247057</v>
          </cell>
          <cell r="P23">
            <v>40.702091854781152</v>
          </cell>
          <cell r="Q23">
            <v>6.7860008270440124</v>
          </cell>
          <cell r="R23">
            <v>11.823103256995356</v>
          </cell>
          <cell r="S23">
            <v>1.7680080319641727</v>
          </cell>
          <cell r="T23">
            <v>3.7964054151057796</v>
          </cell>
          <cell r="U23">
            <v>8.7233115910666701</v>
          </cell>
          <cell r="V23">
            <v>6.4859033037003035</v>
          </cell>
          <cell r="W23">
            <v>8.2851986127570392</v>
          </cell>
          <cell r="X23">
            <v>4.4191070224897935</v>
          </cell>
          <cell r="Y23">
            <v>1.1853324810614814</v>
          </cell>
          <cell r="Z23">
            <v>5.0521853510698467</v>
          </cell>
          <cell r="AA23">
            <v>1.4295347664640177</v>
          </cell>
          <cell r="AB23">
            <v>46.122741003159192</v>
          </cell>
          <cell r="AC23">
            <v>23.284684125646411</v>
          </cell>
          <cell r="AD23">
            <v>30.592573358968394</v>
          </cell>
          <cell r="AE23">
            <v>8.8627010288831123</v>
          </cell>
          <cell r="AF23">
            <v>44.403175929747832</v>
          </cell>
          <cell r="AG23">
            <v>46.734123287105753</v>
          </cell>
          <cell r="AH23">
            <v>4.413458035067289</v>
          </cell>
          <cell r="AI23">
            <v>1.772655039378622</v>
          </cell>
          <cell r="AJ23">
            <v>2.3380484902689207</v>
          </cell>
          <cell r="AK23">
            <v>2.7580571255606858</v>
          </cell>
          <cell r="AL23">
            <v>2.9389815053683899</v>
          </cell>
          <cell r="AM23">
            <v>2.0081474987743353</v>
          </cell>
          <cell r="AN23">
            <v>2.4970027350709021</v>
          </cell>
          <cell r="AO23">
            <v>1.1910777682935021</v>
          </cell>
          <cell r="AP23">
            <v>1.8370320094357633</v>
          </cell>
          <cell r="AQ23">
            <v>0.6920588193173175</v>
          </cell>
          <cell r="AR23">
            <v>23.532801713055889</v>
          </cell>
          <cell r="AS23">
            <v>38.646655359749822</v>
          </cell>
          <cell r="AT23">
            <v>37.82054276399554</v>
          </cell>
          <cell r="AU23">
            <v>32.937913942059069</v>
          </cell>
          <cell r="AV23">
            <v>33.181726231688408</v>
          </cell>
          <cell r="AW23">
            <v>33.880361023043328</v>
          </cell>
        </row>
        <row r="24">
          <cell r="B24">
            <v>9.6389245416155571</v>
          </cell>
          <cell r="C24">
            <v>5.0711614017675837</v>
          </cell>
          <cell r="D24">
            <v>3.7972128705345045</v>
          </cell>
          <cell r="E24">
            <v>4.1799108730464782</v>
          </cell>
          <cell r="F24">
            <v>4.0363922250268329</v>
          </cell>
          <cell r="G24">
            <v>7.8625148442113879</v>
          </cell>
          <cell r="H24">
            <v>7.2409375251681629</v>
          </cell>
          <cell r="I24">
            <v>4.8170345140991335</v>
          </cell>
          <cell r="J24">
            <v>6.6424545290341914</v>
          </cell>
          <cell r="K24">
            <v>1.5712939902011731</v>
          </cell>
          <cell r="L24">
            <v>33.903129284820665</v>
          </cell>
          <cell r="M24">
            <v>28.112506392366583</v>
          </cell>
          <cell r="N24">
            <v>37.984359618903142</v>
          </cell>
          <cell r="O24">
            <v>43.827928504015368</v>
          </cell>
          <cell r="P24">
            <v>30.234593425592266</v>
          </cell>
          <cell r="Q24">
            <v>25.937480270608155</v>
          </cell>
          <cell r="R24">
            <v>10.846790448454581</v>
          </cell>
          <cell r="S24">
            <v>3.1641222277643744</v>
          </cell>
          <cell r="T24">
            <v>4.6789656675775895</v>
          </cell>
          <cell r="U24">
            <v>6.8048250864319968</v>
          </cell>
          <cell r="V24">
            <v>7.1851151072276105</v>
          </cell>
          <cell r="W24">
            <v>8.2494707941583414</v>
          </cell>
          <cell r="X24">
            <v>6.0439605213679188</v>
          </cell>
          <cell r="Y24">
            <v>1.6214999355181301</v>
          </cell>
          <cell r="Z24">
            <v>4.7807066979946509</v>
          </cell>
          <cell r="AA24">
            <v>6.7323056283973226E-2</v>
          </cell>
          <cell r="AB24">
            <v>57.313133371834468</v>
          </cell>
          <cell r="AC24">
            <v>14.817380634224611</v>
          </cell>
          <cell r="AD24">
            <v>27.869489583566871</v>
          </cell>
          <cell r="AE24">
            <v>39.380606988677258</v>
          </cell>
          <cell r="AF24">
            <v>35.358999664858956</v>
          </cell>
          <cell r="AG24">
            <v>25.260400243067991</v>
          </cell>
          <cell r="AH24">
            <v>9.5095808303521796</v>
          </cell>
          <cell r="AI24">
            <v>2.0793762725516847</v>
          </cell>
          <cell r="AJ24">
            <v>5.3546804337520397</v>
          </cell>
          <cell r="AK24">
            <v>4.9348476510782655</v>
          </cell>
          <cell r="AL24">
            <v>4.9824279239911142</v>
          </cell>
          <cell r="AM24">
            <v>5.9930154409251362</v>
          </cell>
          <cell r="AN24">
            <v>5.0029501688895737</v>
          </cell>
          <cell r="AO24">
            <v>1.2419049403886253</v>
          </cell>
          <cell r="AP24">
            <v>3.7966922608061324</v>
          </cell>
          <cell r="AQ24">
            <v>1.3349497306383837</v>
          </cell>
          <cell r="AR24">
            <v>26.522861392232734</v>
          </cell>
          <cell r="AS24">
            <v>46.030991440317095</v>
          </cell>
          <cell r="AT24">
            <v>27.44614693724634</v>
          </cell>
          <cell r="AU24">
            <v>37.972496064733882</v>
          </cell>
          <cell r="AV24">
            <v>32.878286092203155</v>
          </cell>
          <cell r="AW24">
            <v>29.149217875949223</v>
          </cell>
        </row>
        <row r="25">
          <cell r="B25">
            <v>16.149004498866081</v>
          </cell>
          <cell r="C25">
            <v>1.8106976997332807</v>
          </cell>
          <cell r="D25">
            <v>6.8244215665023606</v>
          </cell>
          <cell r="E25">
            <v>8.3445752416957077</v>
          </cell>
          <cell r="F25">
            <v>6.6239820944241883</v>
          </cell>
          <cell r="G25">
            <v>12.282381308537301</v>
          </cell>
          <cell r="H25">
            <v>6.9637063445130405</v>
          </cell>
          <cell r="I25">
            <v>4.350645342749452</v>
          </cell>
          <cell r="J25">
            <v>13.641883842639485</v>
          </cell>
          <cell r="K25">
            <v>0.69642228966467767</v>
          </cell>
          <cell r="L25">
            <v>69.476981808266657</v>
          </cell>
          <cell r="M25">
            <v>8.8713824565925563</v>
          </cell>
          <cell r="N25">
            <v>21.651627559276456</v>
          </cell>
          <cell r="O25">
            <v>84.975881666854022</v>
          </cell>
          <cell r="P25">
            <v>11.017683848643872</v>
          </cell>
          <cell r="Q25">
            <v>4.0064310159536038</v>
          </cell>
          <cell r="R25">
            <v>18.477697629260312</v>
          </cell>
          <cell r="S25">
            <v>7.855397912464011</v>
          </cell>
          <cell r="T25">
            <v>8.6497153188344669</v>
          </cell>
          <cell r="U25">
            <v>11.73859283101979</v>
          </cell>
          <cell r="V25">
            <v>7.971053084405165</v>
          </cell>
          <cell r="W25">
            <v>12.527868022807215</v>
          </cell>
          <cell r="X25">
            <v>14.926253175054038</v>
          </cell>
          <cell r="Y25">
            <v>5.0320023315578482</v>
          </cell>
          <cell r="Z25">
            <v>8.1961425640772987</v>
          </cell>
          <cell r="AA25">
            <v>0.13459748784907277</v>
          </cell>
          <cell r="AB25">
            <v>19.111153295646336</v>
          </cell>
          <cell r="AC25">
            <v>37.515344767446443</v>
          </cell>
          <cell r="AD25">
            <v>43.373515278491162</v>
          </cell>
          <cell r="AE25">
            <v>17.03239100622282</v>
          </cell>
          <cell r="AF25">
            <v>61.442071536254176</v>
          </cell>
          <cell r="AG25">
            <v>21.52553708458424</v>
          </cell>
          <cell r="AH25">
            <v>9.1130033071179142</v>
          </cell>
          <cell r="AI25">
            <v>2.729687066187839</v>
          </cell>
          <cell r="AJ25">
            <v>5.4354638397412449</v>
          </cell>
          <cell r="AK25">
            <v>4.2673156858683976</v>
          </cell>
          <cell r="AL25">
            <v>4.275965685892718</v>
          </cell>
          <cell r="AM25">
            <v>5.2049335105041186</v>
          </cell>
          <cell r="AN25">
            <v>5.599280678191616</v>
          </cell>
          <cell r="AO25">
            <v>2.1610154998376823</v>
          </cell>
          <cell r="AP25">
            <v>4.3369864996295524</v>
          </cell>
          <cell r="AQ25">
            <v>1.2085105419673465</v>
          </cell>
          <cell r="AR25">
            <v>27.283819047042122</v>
          </cell>
          <cell r="AS25">
            <v>38.789425611915284</v>
          </cell>
          <cell r="AT25">
            <v>33.926756208728214</v>
          </cell>
          <cell r="AU25">
            <v>29.56012257480501</v>
          </cell>
          <cell r="AV25">
            <v>44.028110243374549</v>
          </cell>
          <cell r="AW25">
            <v>26.411769158215471</v>
          </cell>
        </row>
        <row r="26">
          <cell r="B26">
            <v>13.404151595744679</v>
          </cell>
          <cell r="C26">
            <v>3.7470071276595753</v>
          </cell>
          <cell r="D26">
            <v>7.6395242553191505</v>
          </cell>
          <cell r="E26">
            <v>7.9277555319148929</v>
          </cell>
          <cell r="F26">
            <v>5.188163829787233</v>
          </cell>
          <cell r="G26">
            <v>9.0806807446808495</v>
          </cell>
          <cell r="H26">
            <v>7.9277555319148929</v>
          </cell>
          <cell r="I26">
            <v>3.1705444680851063</v>
          </cell>
          <cell r="J26">
            <v>5.188163829787233</v>
          </cell>
          <cell r="K26">
            <v>1.4411565957446808</v>
          </cell>
          <cell r="L26">
            <v>28.75276852340723</v>
          </cell>
          <cell r="M26">
            <v>22.117513210915725</v>
          </cell>
          <cell r="N26">
            <v>49.129712710078508</v>
          </cell>
          <cell r="O26">
            <v>62.542920471011584</v>
          </cell>
          <cell r="P26">
            <v>27.468522871506352</v>
          </cell>
          <cell r="Q26">
            <v>9.9885542765112678</v>
          </cell>
          <cell r="R26">
            <v>26.164793851671249</v>
          </cell>
          <cell r="S26">
            <v>10.689513051479151</v>
          </cell>
          <cell r="T26">
            <v>14.791156272327932</v>
          </cell>
          <cell r="U26">
            <v>15.144150450104767</v>
          </cell>
          <cell r="V26">
            <v>14.73004902537677</v>
          </cell>
          <cell r="W26">
            <v>17.608151160415179</v>
          </cell>
          <cell r="X26">
            <v>18.235313827831913</v>
          </cell>
          <cell r="Y26">
            <v>7.9272396062359061</v>
          </cell>
          <cell r="Z26">
            <v>14.935562813080022</v>
          </cell>
          <cell r="AA26">
            <v>2.8908587416904461</v>
          </cell>
          <cell r="AB26">
            <v>26.550576820941245</v>
          </cell>
          <cell r="AC26">
            <v>33.685659614771176</v>
          </cell>
          <cell r="AD26">
            <v>39.763761172010184</v>
          </cell>
          <cell r="AE26">
            <v>32.207380107978231</v>
          </cell>
          <cell r="AF26">
            <v>39.711652665564188</v>
          </cell>
          <cell r="AG26">
            <v>28.080959052843156</v>
          </cell>
          <cell r="AH26">
            <v>17.26855598246847</v>
          </cell>
          <cell r="AI26">
            <v>5.0291538020008595</v>
          </cell>
          <cell r="AJ26">
            <v>9.8234895940878282</v>
          </cell>
          <cell r="AK26">
            <v>8.4187629965291748</v>
          </cell>
          <cell r="AL26">
            <v>6.2176705317587109</v>
          </cell>
          <cell r="AM26">
            <v>9.3766513610389328</v>
          </cell>
          <cell r="AN26">
            <v>11.470765429978922</v>
          </cell>
          <cell r="AO26">
            <v>2.703457723143698</v>
          </cell>
          <cell r="AP26">
            <v>7.4116004797851796</v>
          </cell>
          <cell r="AQ26">
            <v>1.0568163238001864</v>
          </cell>
          <cell r="AR26">
            <v>19.526236509262361</v>
          </cell>
          <cell r="AS26">
            <v>46.896757390616457</v>
          </cell>
          <cell r="AT26">
            <v>33.57700680560815</v>
          </cell>
          <cell r="AU26">
            <v>37.20317099034601</v>
          </cell>
          <cell r="AV26">
            <v>36.04789305477987</v>
          </cell>
          <cell r="AW26">
            <v>26.74893924714662</v>
          </cell>
        </row>
        <row r="27">
          <cell r="B27">
            <v>25.661662648722398</v>
          </cell>
          <cell r="C27">
            <v>8.1096769226177603</v>
          </cell>
          <cell r="D27">
            <v>15.079012602513023</v>
          </cell>
          <cell r="E27">
            <v>12.61774596818527</v>
          </cell>
          <cell r="F27">
            <v>12.852551056578573</v>
          </cell>
          <cell r="G27">
            <v>14.020506182016627</v>
          </cell>
          <cell r="H27">
            <v>18.26461637153108</v>
          </cell>
          <cell r="I27">
            <v>4.2824989909648785</v>
          </cell>
          <cell r="J27">
            <v>12.754808840900781</v>
          </cell>
          <cell r="K27">
            <v>1.9465907354968823</v>
          </cell>
          <cell r="L27">
            <v>24.333419467349643</v>
          </cell>
          <cell r="M27">
            <v>29.826348091220655</v>
          </cell>
          <cell r="N27">
            <v>45.840223554763078</v>
          </cell>
          <cell r="O27">
            <v>51.737032292791305</v>
          </cell>
          <cell r="P27">
            <v>38.298639453560646</v>
          </cell>
          <cell r="Q27">
            <v>9.964323810314724</v>
          </cell>
          <cell r="R27">
            <v>39.326527398728935</v>
          </cell>
          <cell r="S27">
            <v>21.561133688396321</v>
          </cell>
          <cell r="T27">
            <v>22.807961986870414</v>
          </cell>
          <cell r="U27">
            <v>25.658969029610052</v>
          </cell>
          <cell r="V27">
            <v>27.071321684293736</v>
          </cell>
          <cell r="W27">
            <v>27.91539288048638</v>
          </cell>
          <cell r="X27">
            <v>30.810771982467084</v>
          </cell>
          <cell r="Y27">
            <v>14.688893729890301</v>
          </cell>
          <cell r="Z27">
            <v>27.644520892233999</v>
          </cell>
          <cell r="AA27">
            <v>3.2930327193777775</v>
          </cell>
          <cell r="AB27">
            <v>16.12438995559976</v>
          </cell>
          <cell r="AC27">
            <v>40.970149814568813</v>
          </cell>
          <cell r="AD27">
            <v>42.905455140037589</v>
          </cell>
          <cell r="AE27">
            <v>36.188710938879851</v>
          </cell>
          <cell r="AF27">
            <v>48.989255410529175</v>
          </cell>
          <cell r="AG27">
            <v>14.822030116011934</v>
          </cell>
          <cell r="AH27">
            <v>38.561123183682383</v>
          </cell>
          <cell r="AI27">
            <v>17.389626193607345</v>
          </cell>
          <cell r="AJ27">
            <v>27.232135622721781</v>
          </cell>
          <cell r="AK27">
            <v>22.997269728135393</v>
          </cell>
          <cell r="AL27">
            <v>19.048771844491153</v>
          </cell>
          <cell r="AM27">
            <v>23.224899858168691</v>
          </cell>
          <cell r="AN27">
            <v>27.219347104428671</v>
          </cell>
          <cell r="AO27">
            <v>12.679755190851136</v>
          </cell>
          <cell r="AP27">
            <v>19.453420229624754</v>
          </cell>
          <cell r="AQ27">
            <v>4.3517925886847086</v>
          </cell>
          <cell r="AR27">
            <v>14.051236414260243</v>
          </cell>
          <cell r="AS27">
            <v>45.555171154920671</v>
          </cell>
          <cell r="AT27">
            <v>40.393592685312285</v>
          </cell>
          <cell r="AU27">
            <v>41.827395799225151</v>
          </cell>
          <cell r="AV27">
            <v>39.640323162461719</v>
          </cell>
          <cell r="AW27">
            <v>18.532284346724452</v>
          </cell>
        </row>
        <row r="28">
          <cell r="B28">
            <v>10.086931966537801</v>
          </cell>
          <cell r="C28">
            <v>3.6732829992112603</v>
          </cell>
          <cell r="D28">
            <v>4.1689623033328163</v>
          </cell>
          <cell r="E28">
            <v>4.7561878519428493</v>
          </cell>
          <cell r="F28">
            <v>4.8801876065408365</v>
          </cell>
          <cell r="G28">
            <v>6.5340402126722026</v>
          </cell>
          <cell r="H28">
            <v>3.9569136968872551</v>
          </cell>
          <cell r="I28">
            <v>3.4966934205115443</v>
          </cell>
          <cell r="J28">
            <v>5.0815841992740935</v>
          </cell>
          <cell r="K28">
            <v>1.5902808266625015</v>
          </cell>
          <cell r="L28">
            <v>42.855267362394933</v>
          </cell>
          <cell r="M28">
            <v>23.882255681332119</v>
          </cell>
          <cell r="N28">
            <v>33.26247335879598</v>
          </cell>
          <cell r="O28">
            <v>49.152923424004619</v>
          </cell>
          <cell r="P28">
            <v>40.739625976411872</v>
          </cell>
          <cell r="Q28">
            <v>10.107445563115734</v>
          </cell>
          <cell r="R28">
            <v>10.317109449473106</v>
          </cell>
          <cell r="S28">
            <v>3.2887814618927336</v>
          </cell>
          <cell r="T28">
            <v>3.8381250514720375</v>
          </cell>
          <cell r="U28">
            <v>6.6830874542273451</v>
          </cell>
          <cell r="V28">
            <v>5.118071212170908</v>
          </cell>
          <cell r="W28">
            <v>7.0554948090319298</v>
          </cell>
          <cell r="X28">
            <v>5.4596426651260659</v>
          </cell>
          <cell r="Y28">
            <v>2.1997737383723259</v>
          </cell>
          <cell r="Z28">
            <v>4.2304665796870902</v>
          </cell>
          <cell r="AA28">
            <v>0.61454762499231796</v>
          </cell>
          <cell r="AB28">
            <v>34.341384798120146</v>
          </cell>
          <cell r="AC28">
            <v>31.698248151282726</v>
          </cell>
          <cell r="AD28">
            <v>33.960370807820354</v>
          </cell>
          <cell r="AE28">
            <v>26.121464735287624</v>
          </cell>
          <cell r="AF28">
            <v>45.048638924999445</v>
          </cell>
          <cell r="AG28">
            <v>28.829898976012291</v>
          </cell>
          <cell r="AH28">
            <v>6.0039301996388978</v>
          </cell>
          <cell r="AI28">
            <v>1.7530275295561264</v>
          </cell>
          <cell r="AJ28">
            <v>3.1235661874758418</v>
          </cell>
          <cell r="AK28">
            <v>3.1662183846415739</v>
          </cell>
          <cell r="AL28">
            <v>2.9645531643458019</v>
          </cell>
          <cell r="AM28">
            <v>3.410324303123994</v>
          </cell>
          <cell r="AN28">
            <v>3.2765712996103229</v>
          </cell>
          <cell r="AO28">
            <v>1.1602456571505608</v>
          </cell>
          <cell r="AP28">
            <v>2.3712396833430556</v>
          </cell>
          <cell r="AQ28">
            <v>0.76426212961673823</v>
          </cell>
          <cell r="AR28">
            <v>23.056515159797868</v>
          </cell>
          <cell r="AS28">
            <v>44.448251180668073</v>
          </cell>
          <cell r="AT28">
            <v>32.495233730774252</v>
          </cell>
          <cell r="AU28">
            <v>36.21136207539427</v>
          </cell>
          <cell r="AV28">
            <v>37.168825555184895</v>
          </cell>
          <cell r="AW28">
            <v>26.619813285366313</v>
          </cell>
        </row>
        <row r="47">
          <cell r="B47">
            <v>10.356813281698638</v>
          </cell>
          <cell r="C47">
            <v>1.1664814000497163</v>
          </cell>
          <cell r="D47">
            <v>1.2965720909152472</v>
          </cell>
          <cell r="E47">
            <v>4.6146600449197637</v>
          </cell>
          <cell r="F47">
            <v>8.8179630826723887</v>
          </cell>
          <cell r="G47">
            <v>1.7272708166617516</v>
          </cell>
          <cell r="H47">
            <v>5.4415439157431864</v>
          </cell>
          <cell r="I47">
            <v>0.98253574338275329</v>
          </cell>
          <cell r="J47">
            <v>4.6191366731258956</v>
          </cell>
          <cell r="K47">
            <v>3.6859792673384426</v>
          </cell>
          <cell r="L47">
            <v>41.793052472083552</v>
          </cell>
          <cell r="M47">
            <v>49.032162156171708</v>
          </cell>
          <cell r="N47">
            <v>9.1747798524377373</v>
          </cell>
          <cell r="O47">
            <v>46.407072134550241</v>
          </cell>
          <cell r="P47">
            <v>10.187310514430179</v>
          </cell>
          <cell r="Q47">
            <v>43.405607232290109</v>
          </cell>
          <cell r="R47">
            <v>10.356813281698638</v>
          </cell>
          <cell r="S47">
            <v>1.1664814000497163</v>
          </cell>
          <cell r="T47">
            <v>1.2965720909152472</v>
          </cell>
          <cell r="U47">
            <v>4.6146600449197637</v>
          </cell>
          <cell r="V47">
            <v>8.8179630826723887</v>
          </cell>
          <cell r="W47">
            <v>1.7272708166617516</v>
          </cell>
          <cell r="X47">
            <v>5.4415439157431864</v>
          </cell>
          <cell r="Y47">
            <v>0.98253574338275329</v>
          </cell>
          <cell r="Z47">
            <v>4.6191366731258956</v>
          </cell>
          <cell r="AA47">
            <v>3.6859792673384426</v>
          </cell>
          <cell r="AB47">
            <v>41.793052472083552</v>
          </cell>
          <cell r="AC47">
            <v>49.032162156171708</v>
          </cell>
          <cell r="AD47">
            <v>9.1747798524377373</v>
          </cell>
          <cell r="AE47">
            <v>46.407072134550241</v>
          </cell>
          <cell r="AF47">
            <v>10.187310514430179</v>
          </cell>
          <cell r="AG47">
            <v>43.405607232290109</v>
          </cell>
        </row>
        <row r="48">
          <cell r="B48">
            <v>8.215221872898077</v>
          </cell>
          <cell r="C48">
            <v>0.9082875764070073</v>
          </cell>
          <cell r="D48">
            <v>1.8785952731215607</v>
          </cell>
          <cell r="E48">
            <v>1.9243883222329763</v>
          </cell>
          <cell r="F48">
            <v>6.5580123816538842</v>
          </cell>
          <cell r="G48">
            <v>7.5283200198384037</v>
          </cell>
          <cell r="H48">
            <v>2.211464379400383</v>
          </cell>
          <cell r="I48">
            <v>0.50372760806285855</v>
          </cell>
          <cell r="J48">
            <v>6.2450391260979119</v>
          </cell>
          <cell r="K48">
            <v>0.22896711851813104</v>
          </cell>
          <cell r="L48">
            <v>71.24132363786785</v>
          </cell>
          <cell r="M48">
            <v>6.7318902086031684</v>
          </cell>
          <cell r="N48">
            <v>22.02677368550814</v>
          </cell>
          <cell r="O48">
            <v>86.79564525516821</v>
          </cell>
          <cell r="P48">
            <v>10.615050675202106</v>
          </cell>
          <cell r="Q48">
            <v>2.5893129753588808</v>
          </cell>
          <cell r="R48">
            <v>8.215221872898077</v>
          </cell>
          <cell r="S48">
            <v>0.9082875764070073</v>
          </cell>
          <cell r="T48">
            <v>1.8785952731215607</v>
          </cell>
          <cell r="U48">
            <v>1.9243883222329763</v>
          </cell>
          <cell r="V48">
            <v>6.5580123816538842</v>
          </cell>
          <cell r="W48">
            <v>7.5283200198384037</v>
          </cell>
          <cell r="X48">
            <v>2.211464379400383</v>
          </cell>
          <cell r="Y48">
            <v>0.50372760806285855</v>
          </cell>
          <cell r="Z48">
            <v>6.2450391260979119</v>
          </cell>
          <cell r="AA48">
            <v>0.22896711851813104</v>
          </cell>
          <cell r="AB48">
            <v>71.24132363786785</v>
          </cell>
          <cell r="AC48">
            <v>6.7318902086031684</v>
          </cell>
          <cell r="AD48">
            <v>22.02677368550814</v>
          </cell>
          <cell r="AE48">
            <v>86.79564525516821</v>
          </cell>
          <cell r="AF48">
            <v>10.615050675202106</v>
          </cell>
          <cell r="AG48">
            <v>2.5893129753588808</v>
          </cell>
        </row>
        <row r="49">
          <cell r="B49">
            <v>1.5227126458990106</v>
          </cell>
          <cell r="C49">
            <v>0.28278939628941563</v>
          </cell>
          <cell r="D49">
            <v>1.0876514672975126</v>
          </cell>
          <cell r="E49">
            <v>0.36980155804940357</v>
          </cell>
          <cell r="F49">
            <v>0.39155461697947846</v>
          </cell>
          <cell r="G49">
            <v>0.45681371980939151</v>
          </cell>
          <cell r="H49">
            <v>1.1094046741482109</v>
          </cell>
          <cell r="I49">
            <v>0.23928335238957743</v>
          </cell>
          <cell r="J49">
            <v>0.39155461697947846</v>
          </cell>
          <cell r="K49">
            <v>0.10876514672975125</v>
          </cell>
          <cell r="L49">
            <v>19.102035919534647</v>
          </cell>
          <cell r="M49">
            <v>63.265291253647717</v>
          </cell>
          <cell r="N49">
            <v>17.632648541108907</v>
          </cell>
          <cell r="O49">
            <v>51.612891631339053</v>
          </cell>
          <cell r="P49">
            <v>35.48386360368832</v>
          </cell>
          <cell r="Q49">
            <v>12.903225336405638</v>
          </cell>
          <cell r="R49">
            <v>1.5227126458990106</v>
          </cell>
          <cell r="S49">
            <v>0.28278939628941563</v>
          </cell>
          <cell r="T49">
            <v>1.0876514672975126</v>
          </cell>
          <cell r="U49">
            <v>0.36980155804940357</v>
          </cell>
          <cell r="V49">
            <v>0.39155461697947846</v>
          </cell>
          <cell r="W49">
            <v>0.45681371980939151</v>
          </cell>
          <cell r="X49">
            <v>1.1094046741482109</v>
          </cell>
          <cell r="Y49">
            <v>0.23928335238957743</v>
          </cell>
          <cell r="Z49">
            <v>0.39155461697947846</v>
          </cell>
          <cell r="AA49">
            <v>0.10876514672975125</v>
          </cell>
          <cell r="AB49">
            <v>19.102035919534647</v>
          </cell>
          <cell r="AC49">
            <v>63.265291253647717</v>
          </cell>
          <cell r="AD49">
            <v>17.632648541108907</v>
          </cell>
          <cell r="AE49">
            <v>51.612891631339053</v>
          </cell>
          <cell r="AF49">
            <v>35.48386360368832</v>
          </cell>
          <cell r="AG49">
            <v>12.903225336405638</v>
          </cell>
        </row>
        <row r="50">
          <cell r="B50">
            <v>13.523533888137774</v>
          </cell>
          <cell r="C50">
            <v>6.560390651850259</v>
          </cell>
          <cell r="D50">
            <v>6.6160469000954389</v>
          </cell>
          <cell r="E50">
            <v>11.45871959545312</v>
          </cell>
          <cell r="F50">
            <v>4.4711229382745934</v>
          </cell>
          <cell r="G50">
            <v>10.261792042515831</v>
          </cell>
          <cell r="H50">
            <v>2.6576850963610008</v>
          </cell>
          <cell r="I50">
            <v>5.3507878402185387</v>
          </cell>
          <cell r="J50">
            <v>7.3414703187144079</v>
          </cell>
          <cell r="K50">
            <v>1.7199102184896595</v>
          </cell>
          <cell r="L50">
            <v>36.460838759685323</v>
          </cell>
          <cell r="M50">
            <v>14.226385240975423</v>
          </cell>
          <cell r="N50">
            <v>49.312775907564813</v>
          </cell>
          <cell r="O50">
            <v>37.378678978038415</v>
          </cell>
          <cell r="P50">
            <v>60.51437640632593</v>
          </cell>
          <cell r="Q50">
            <v>2.1069478736287972</v>
          </cell>
          <cell r="R50">
            <v>13.523533888137774</v>
          </cell>
          <cell r="S50">
            <v>6.560390651850259</v>
          </cell>
          <cell r="T50">
            <v>6.6160469000954389</v>
          </cell>
          <cell r="U50">
            <v>11.45871959545312</v>
          </cell>
          <cell r="V50">
            <v>4.4711229382745934</v>
          </cell>
          <cell r="W50">
            <v>10.261792042515831</v>
          </cell>
          <cell r="X50">
            <v>2.6576850963610008</v>
          </cell>
          <cell r="Y50">
            <v>5.3507878402185387</v>
          </cell>
          <cell r="Z50">
            <v>7.3414703187144079</v>
          </cell>
          <cell r="AA50">
            <v>1.7199102184896595</v>
          </cell>
          <cell r="AB50">
            <v>36.460838759685323</v>
          </cell>
          <cell r="AC50">
            <v>14.226385240975423</v>
          </cell>
          <cell r="AD50">
            <v>49.312775907564813</v>
          </cell>
          <cell r="AE50">
            <v>37.378678978038415</v>
          </cell>
          <cell r="AF50">
            <v>60.51437640632593</v>
          </cell>
          <cell r="AG50">
            <v>2.1069478736287972</v>
          </cell>
        </row>
        <row r="51">
          <cell r="B51">
            <v>5.8768610573084139</v>
          </cell>
          <cell r="C51">
            <v>2.3409106375432498</v>
          </cell>
          <cell r="D51">
            <v>3.188033963000291</v>
          </cell>
          <cell r="E51">
            <v>2.4215482348126498</v>
          </cell>
          <cell r="F51">
            <v>4.5107329154825493</v>
          </cell>
          <cell r="G51">
            <v>2.4516507333212827</v>
          </cell>
          <cell r="H51">
            <v>2.4833075034380303</v>
          </cell>
          <cell r="I51">
            <v>1.9611848422170903</v>
          </cell>
          <cell r="J51">
            <v>2.4909512460064445</v>
          </cell>
          <cell r="K51">
            <v>0.74377086315301655</v>
          </cell>
          <cell r="L51">
            <v>12.380333633289116</v>
          </cell>
          <cell r="M51">
            <v>46.910502415033612</v>
          </cell>
          <cell r="N51">
            <v>40.709156940195527</v>
          </cell>
          <cell r="O51">
            <v>65.466946740649149</v>
          </cell>
          <cell r="P51">
            <v>24.865176850017441</v>
          </cell>
          <cell r="Q51">
            <v>9.6678797426607801</v>
          </cell>
          <cell r="R51">
            <v>5.8768610573084139</v>
          </cell>
          <cell r="S51">
            <v>2.3409106375432498</v>
          </cell>
          <cell r="T51">
            <v>3.188033963000291</v>
          </cell>
          <cell r="U51">
            <v>2.4215482348126498</v>
          </cell>
          <cell r="V51">
            <v>4.5107329154825493</v>
          </cell>
          <cell r="W51">
            <v>2.4516507333212827</v>
          </cell>
          <cell r="X51">
            <v>2.4833075034380303</v>
          </cell>
          <cell r="Y51">
            <v>1.9611848422170903</v>
          </cell>
          <cell r="Z51">
            <v>2.4909512460064445</v>
          </cell>
          <cell r="AA51">
            <v>0.74377086315301655</v>
          </cell>
          <cell r="AB51">
            <v>12.380333633289116</v>
          </cell>
          <cell r="AC51">
            <v>46.910502415033612</v>
          </cell>
          <cell r="AD51">
            <v>40.709156940195527</v>
          </cell>
          <cell r="AE51">
            <v>65.466946740649149</v>
          </cell>
          <cell r="AF51">
            <v>24.865176850017441</v>
          </cell>
          <cell r="AG51">
            <v>9.6678797426607801</v>
          </cell>
        </row>
        <row r="52">
          <cell r="B52">
            <v>18.219448852497951</v>
          </cell>
          <cell r="C52">
            <v>6.4362677108079067</v>
          </cell>
          <cell r="D52">
            <v>5.77943343457473</v>
          </cell>
          <cell r="E52">
            <v>2.2140225739849604</v>
          </cell>
          <cell r="F52">
            <v>10.045128073435583</v>
          </cell>
          <cell r="G52">
            <v>14.381338059716894</v>
          </cell>
          <cell r="H52">
            <v>6.8695636156784801</v>
          </cell>
          <cell r="I52">
            <v>4.4546483815073392</v>
          </cell>
          <cell r="J52">
            <v>8.8378315252040895</v>
          </cell>
          <cell r="K52">
            <v>6.0265607588643464</v>
          </cell>
          <cell r="L52">
            <v>75.024798952872516</v>
          </cell>
          <cell r="M52">
            <v>6.574463480240321</v>
          </cell>
          <cell r="N52">
            <v>18.400735532017816</v>
          </cell>
          <cell r="O52">
            <v>48.143041236519032</v>
          </cell>
          <cell r="P52">
            <v>48.929300987375591</v>
          </cell>
          <cell r="Q52">
            <v>2.927655944722964</v>
          </cell>
          <cell r="R52">
            <v>18.219448852497951</v>
          </cell>
          <cell r="S52">
            <v>6.4362677108079067</v>
          </cell>
          <cell r="T52">
            <v>5.77943343457473</v>
          </cell>
          <cell r="U52">
            <v>2.2140225739849604</v>
          </cell>
          <cell r="V52">
            <v>10.045128073435583</v>
          </cell>
          <cell r="W52">
            <v>14.381338059716894</v>
          </cell>
          <cell r="X52">
            <v>6.8695636156784801</v>
          </cell>
          <cell r="Y52">
            <v>4.4546483815073392</v>
          </cell>
          <cell r="Z52">
            <v>8.8378315252040895</v>
          </cell>
          <cell r="AA52">
            <v>6.0265607588643464</v>
          </cell>
          <cell r="AB52">
            <v>75.024798952872516</v>
          </cell>
          <cell r="AC52">
            <v>6.574463480240321</v>
          </cell>
          <cell r="AD52">
            <v>18.400735532017816</v>
          </cell>
          <cell r="AE52">
            <v>48.143041236519032</v>
          </cell>
          <cell r="AF52">
            <v>48.929300987375591</v>
          </cell>
          <cell r="AG52">
            <v>2.927655944722964</v>
          </cell>
        </row>
        <row r="53">
          <cell r="B53">
            <v>14.59629364918899</v>
          </cell>
          <cell r="C53">
            <v>3.5524303084792153</v>
          </cell>
          <cell r="D53">
            <v>4.0029335867834197</v>
          </cell>
          <cell r="E53">
            <v>6.3160482304748227</v>
          </cell>
          <cell r="F53">
            <v>6.5298267823134939</v>
          </cell>
          <cell r="G53">
            <v>6.9167187878343377</v>
          </cell>
          <cell r="H53">
            <v>9.5801593642097451</v>
          </cell>
          <cell r="I53">
            <v>5.478652946649774</v>
          </cell>
          <cell r="J53">
            <v>5.9035195022394005</v>
          </cell>
          <cell r="K53">
            <v>0.75083854984961496</v>
          </cell>
          <cell r="L53">
            <v>25.108395720963255</v>
          </cell>
          <cell r="M53">
            <v>43.48350911747017</v>
          </cell>
          <cell r="N53">
            <v>31.408088318673894</v>
          </cell>
          <cell r="O53">
            <v>43.610994847106305</v>
          </cell>
          <cell r="P53">
            <v>22.445223133043815</v>
          </cell>
          <cell r="Q53">
            <v>33.943768334064536</v>
          </cell>
          <cell r="R53">
            <v>14.59629364918899</v>
          </cell>
          <cell r="S53">
            <v>3.5524303084792153</v>
          </cell>
          <cell r="T53">
            <v>4.0029335867834197</v>
          </cell>
          <cell r="U53">
            <v>6.3160482304748227</v>
          </cell>
          <cell r="V53">
            <v>6.5298267823134939</v>
          </cell>
          <cell r="W53">
            <v>6.9167187878343377</v>
          </cell>
          <cell r="X53">
            <v>9.5801593642097451</v>
          </cell>
          <cell r="Y53">
            <v>5.478652946649774</v>
          </cell>
          <cell r="Z53">
            <v>5.9035195022394005</v>
          </cell>
          <cell r="AA53">
            <v>0.75083854984961496</v>
          </cell>
          <cell r="AB53">
            <v>25.108395720963255</v>
          </cell>
          <cell r="AC53">
            <v>43.48350911747017</v>
          </cell>
          <cell r="AD53">
            <v>31.408088318673894</v>
          </cell>
          <cell r="AE53">
            <v>43.610994847106305</v>
          </cell>
          <cell r="AF53">
            <v>22.445223133043815</v>
          </cell>
          <cell r="AG53">
            <v>33.943768334064536</v>
          </cell>
        </row>
      </sheetData>
      <sheetData sheetId="16">
        <row r="4">
          <cell r="B4">
            <v>34.181808234446066</v>
          </cell>
          <cell r="C4">
            <v>9.3414293929835122</v>
          </cell>
          <cell r="D4">
            <v>3.5468391493738998</v>
          </cell>
          <cell r="E4">
            <v>75.768520469888259</v>
          </cell>
          <cell r="F4">
            <v>21.031622861171954</v>
          </cell>
          <cell r="G4">
            <v>27.54275938126468</v>
          </cell>
          <cell r="H4">
            <v>52.322021652491756</v>
          </cell>
          <cell r="I4">
            <v>21.337678152456551</v>
          </cell>
          <cell r="J4">
            <v>9.0353707979219386</v>
          </cell>
          <cell r="K4">
            <v>35.206157500232834</v>
          </cell>
          <cell r="L4">
            <v>68.215764529305048</v>
          </cell>
          <cell r="M4">
            <v>23.807544161889769</v>
          </cell>
          <cell r="N4">
            <v>5.1810787635376512</v>
          </cell>
          <cell r="O4">
            <v>86.946298075332578</v>
          </cell>
          <cell r="P4">
            <v>12.075298786196969</v>
          </cell>
          <cell r="Q4">
            <v>10.362157142180305</v>
          </cell>
          <cell r="R4">
            <v>17.616848760184482</v>
          </cell>
          <cell r="S4">
            <v>37.606760845584994</v>
          </cell>
          <cell r="T4">
            <v>0.4221360627642774</v>
          </cell>
          <cell r="U4">
            <v>46.18903503799968</v>
          </cell>
          <cell r="V4">
            <v>46.448701912571956</v>
          </cell>
          <cell r="W4">
            <v>15.270574633150355</v>
          </cell>
          <cell r="X4">
            <v>6.2810475552282767</v>
          </cell>
          <cell r="Y4">
            <v>82.048285746418529</v>
          </cell>
          <cell r="Z4">
            <v>36.804091992904006</v>
          </cell>
          <cell r="AA4">
            <v>11.900205895032801</v>
          </cell>
          <cell r="AB4">
            <v>46.433868270183424</v>
          </cell>
          <cell r="AC4">
            <v>23.609155735707592</v>
          </cell>
          <cell r="AD4">
            <v>14.051022351051012</v>
          </cell>
          <cell r="AE4">
            <v>37.152026765965992</v>
          </cell>
        </row>
        <row r="5">
          <cell r="B5">
            <v>61.419991357105417</v>
          </cell>
          <cell r="C5">
            <v>37.271710519790524</v>
          </cell>
          <cell r="D5">
            <v>21.589810564866102</v>
          </cell>
          <cell r="E5">
            <v>89.339804651971534</v>
          </cell>
          <cell r="F5">
            <v>56.003374058366063</v>
          </cell>
          <cell r="G5">
            <v>14.73962257609314</v>
          </cell>
          <cell r="H5">
            <v>38.569558672680429</v>
          </cell>
          <cell r="I5">
            <v>53.598704959143106</v>
          </cell>
          <cell r="J5">
            <v>18.481470801976492</v>
          </cell>
          <cell r="K5">
            <v>38.637712740537395</v>
          </cell>
          <cell r="L5">
            <v>59.208961137655258</v>
          </cell>
          <cell r="M5">
            <v>29.058104282038016</v>
          </cell>
          <cell r="N5">
            <v>11.88421554609811</v>
          </cell>
          <cell r="O5">
            <v>72.871191631470339</v>
          </cell>
          <cell r="P5">
            <v>24.106527138053803</v>
          </cell>
          <cell r="Q5">
            <v>11.365067719589367</v>
          </cell>
          <cell r="R5">
            <v>41.465102155825825</v>
          </cell>
          <cell r="S5">
            <v>34.043603250663296</v>
          </cell>
          <cell r="T5">
            <v>5.5897229605825647</v>
          </cell>
          <cell r="U5">
            <v>59.957515595030131</v>
          </cell>
          <cell r="V5">
            <v>44.902411537010842</v>
          </cell>
          <cell r="W5">
            <v>23.374055961984162</v>
          </cell>
          <cell r="X5">
            <v>15.936882572454714</v>
          </cell>
          <cell r="Y5">
            <v>74.199493606069481</v>
          </cell>
          <cell r="Z5">
            <v>21.946344568954622</v>
          </cell>
          <cell r="AA5">
            <v>13.9317473665033</v>
          </cell>
          <cell r="AB5">
            <v>41.844743152518568</v>
          </cell>
          <cell r="AC5">
            <v>31.4163207313062</v>
          </cell>
          <cell r="AD5">
            <v>8.1752184331322599</v>
          </cell>
          <cell r="AE5">
            <v>60.526605182746572</v>
          </cell>
        </row>
        <row r="6">
          <cell r="B6">
            <v>35.657664685200785</v>
          </cell>
          <cell r="C6">
            <v>11.337429105976996</v>
          </cell>
          <cell r="D6">
            <v>25.193439623127951</v>
          </cell>
          <cell r="E6">
            <v>66.486421329871064</v>
          </cell>
          <cell r="F6">
            <v>34.333659060582818</v>
          </cell>
          <cell r="G6">
            <v>14.098992271973209</v>
          </cell>
          <cell r="H6">
            <v>36.887277929143963</v>
          </cell>
          <cell r="I6">
            <v>29.28893210787805</v>
          </cell>
          <cell r="J6">
            <v>7.3177093945244716</v>
          </cell>
          <cell r="K6">
            <v>65.837401059813743</v>
          </cell>
          <cell r="L6">
            <v>24.364392477214167</v>
          </cell>
          <cell r="M6">
            <v>17.424581287298341</v>
          </cell>
          <cell r="N6">
            <v>33.507891344337196</v>
          </cell>
          <cell r="O6">
            <v>45.20628516185235</v>
          </cell>
          <cell r="P6">
            <v>26.933941617799285</v>
          </cell>
          <cell r="Q6">
            <v>14.37320319737684</v>
          </cell>
          <cell r="R6">
            <v>44.248640022225388</v>
          </cell>
          <cell r="S6">
            <v>24.787195641656382</v>
          </cell>
          <cell r="T6">
            <v>10.504939972798123</v>
          </cell>
          <cell r="U6">
            <v>50.587404159765192</v>
          </cell>
          <cell r="V6">
            <v>35.988486686002524</v>
          </cell>
          <cell r="W6">
            <v>13.08608159899117</v>
          </cell>
          <cell r="X6">
            <v>15.022900624211854</v>
          </cell>
          <cell r="Y6">
            <v>57.202781232030262</v>
          </cell>
          <cell r="Z6">
            <v>24.558446378310215</v>
          </cell>
          <cell r="AA6">
            <v>13.283051964691046</v>
          </cell>
          <cell r="AB6">
            <v>36.364233488020169</v>
          </cell>
          <cell r="AC6">
            <v>25.330822389659524</v>
          </cell>
          <cell r="AD6">
            <v>7.1389998348045394</v>
          </cell>
          <cell r="AE6">
            <v>59.287237609079455</v>
          </cell>
        </row>
        <row r="7">
          <cell r="B7">
            <v>17.890498470960736</v>
          </cell>
          <cell r="C7">
            <v>0.30319095302058191</v>
          </cell>
          <cell r="D7">
            <v>11.239987269647541</v>
          </cell>
          <cell r="E7">
            <v>53.842643832670888</v>
          </cell>
          <cell r="F7">
            <v>19.15425601058098</v>
          </cell>
          <cell r="G7">
            <v>12.326284859597266</v>
          </cell>
          <cell r="H7">
            <v>29.872004079016534</v>
          </cell>
          <cell r="I7">
            <v>21.976758954956992</v>
          </cell>
          <cell r="J7">
            <v>2.5193109427824507</v>
          </cell>
          <cell r="K7">
            <v>53.616368548912661</v>
          </cell>
          <cell r="L7">
            <v>58.53047637144941</v>
          </cell>
          <cell r="M7">
            <v>21.350781119891522</v>
          </cell>
          <cell r="N7">
            <v>6.0826290787481607</v>
          </cell>
          <cell r="O7">
            <v>80.576829993089333</v>
          </cell>
          <cell r="P7">
            <v>12.226301497753969</v>
          </cell>
          <cell r="Q7">
            <v>14.276225882726667</v>
          </cell>
          <cell r="R7">
            <v>32.739529118475936</v>
          </cell>
          <cell r="S7">
            <v>23.598398749829311</v>
          </cell>
          <cell r="T7">
            <v>4.7318245038645674</v>
          </cell>
          <cell r="U7">
            <v>59.79178047965712</v>
          </cell>
          <cell r="V7">
            <v>46.136989539724247</v>
          </cell>
          <cell r="W7">
            <v>9.7407334929788441</v>
          </cell>
          <cell r="X7">
            <v>15.130549335295365</v>
          </cell>
          <cell r="Y7">
            <v>74.808400049359051</v>
          </cell>
          <cell r="Z7">
            <v>18.231011760754047</v>
          </cell>
          <cell r="AA7">
            <v>12.727032032628887</v>
          </cell>
          <cell r="AB7">
            <v>33.78895935954273</v>
          </cell>
          <cell r="AC7">
            <v>21.810315868061888</v>
          </cell>
          <cell r="AD7">
            <v>6.3278913011966562</v>
          </cell>
          <cell r="AE7">
            <v>56.978376419177479</v>
          </cell>
        </row>
        <row r="8">
          <cell r="B8">
            <v>66.438542843561947</v>
          </cell>
          <cell r="C8">
            <v>44.842230794241864</v>
          </cell>
          <cell r="D8">
            <v>2.6929136642936595</v>
          </cell>
          <cell r="E8">
            <v>77.361133823161254</v>
          </cell>
          <cell r="F8">
            <v>32.971614036295222</v>
          </cell>
          <cell r="G8">
            <v>14.706604035757525</v>
          </cell>
          <cell r="H8">
            <v>36.305103025041689</v>
          </cell>
          <cell r="I8">
            <v>38.514784776428186</v>
          </cell>
          <cell r="J8">
            <v>0</v>
          </cell>
          <cell r="K8">
            <v>62.295502758181357</v>
          </cell>
          <cell r="L8">
            <v>60.548724335910379</v>
          </cell>
          <cell r="M8">
            <v>35.257817799200872</v>
          </cell>
          <cell r="N8">
            <v>12.395979967594647</v>
          </cell>
          <cell r="O8">
            <v>81.83578503244928</v>
          </cell>
          <cell r="P8">
            <v>23.840943550023361</v>
          </cell>
          <cell r="Q8">
            <v>32.093394429903142</v>
          </cell>
          <cell r="R8">
            <v>57.301790060615076</v>
          </cell>
          <cell r="S8">
            <v>38.473989172089681</v>
          </cell>
          <cell r="T8">
            <v>14.89711495155435</v>
          </cell>
          <cell r="U8">
            <v>75.147548660651793</v>
          </cell>
          <cell r="V8">
            <v>55.430235156801622</v>
          </cell>
          <cell r="W8">
            <v>34.234874935848261</v>
          </cell>
          <cell r="X8">
            <v>7.8944497335634498</v>
          </cell>
          <cell r="Y8">
            <v>78.881169162279505</v>
          </cell>
          <cell r="Z8">
            <v>23.401352557884756</v>
          </cell>
          <cell r="AA8">
            <v>20.539880691402594</v>
          </cell>
          <cell r="AB8">
            <v>43.040291043855902</v>
          </cell>
          <cell r="AC8">
            <v>32.998178771643353</v>
          </cell>
          <cell r="AD8">
            <v>10.641875286051828</v>
          </cell>
          <cell r="AE8">
            <v>70.905688715897284</v>
          </cell>
        </row>
        <row r="9">
          <cell r="B9">
            <v>33.886489924367616</v>
          </cell>
          <cell r="C9">
            <v>20.690332808478857</v>
          </cell>
          <cell r="D9">
            <v>18.058567792698817</v>
          </cell>
          <cell r="E9">
            <v>54.179466155777057</v>
          </cell>
          <cell r="F9">
            <v>18.41185154813471</v>
          </cell>
          <cell r="G9">
            <v>15.227029079259276</v>
          </cell>
          <cell r="H9">
            <v>32.8412602206472</v>
          </cell>
          <cell r="I9">
            <v>39.295436154293157</v>
          </cell>
          <cell r="J9">
            <v>6.6956275928151507</v>
          </cell>
          <cell r="K9">
            <v>61.063119544693123</v>
          </cell>
          <cell r="L9">
            <v>56.609981816682911</v>
          </cell>
          <cell r="M9">
            <v>26.912509458462669</v>
          </cell>
          <cell r="N9">
            <v>8.012463749944466</v>
          </cell>
          <cell r="O9">
            <v>73.290168944520019</v>
          </cell>
          <cell r="P9">
            <v>10.340264459743395</v>
          </cell>
          <cell r="Q9">
            <v>13.312948177988067</v>
          </cell>
          <cell r="R9">
            <v>37.202105275019967</v>
          </cell>
          <cell r="S9">
            <v>27.292199300079055</v>
          </cell>
          <cell r="T9">
            <v>14.252556700016944</v>
          </cell>
          <cell r="U9">
            <v>70.428380200325037</v>
          </cell>
          <cell r="V9">
            <v>50.284805995001435</v>
          </cell>
          <cell r="W9">
            <v>23.494665945416436</v>
          </cell>
          <cell r="X9">
            <v>10.41763664498797</v>
          </cell>
          <cell r="Y9">
            <v>70.595211309194312</v>
          </cell>
          <cell r="Z9">
            <v>20.791792833822413</v>
          </cell>
          <cell r="AA9">
            <v>12.31044319640257</v>
          </cell>
          <cell r="AB9">
            <v>38.033754378427723</v>
          </cell>
          <cell r="AC9">
            <v>28.025274476945949</v>
          </cell>
          <cell r="AD9">
            <v>8.7971453556926225</v>
          </cell>
          <cell r="AE9">
            <v>73.283003435495402</v>
          </cell>
        </row>
        <row r="10">
          <cell r="B10">
            <v>54.657301359107848</v>
          </cell>
          <cell r="C10">
            <v>14.845611425016941</v>
          </cell>
          <cell r="D10">
            <v>1.2464113319926025</v>
          </cell>
          <cell r="E10">
            <v>68.461518512524293</v>
          </cell>
          <cell r="F10">
            <v>36.807426318436221</v>
          </cell>
          <cell r="G10">
            <v>2.4928226639852049</v>
          </cell>
          <cell r="H10">
            <v>39.715719634471256</v>
          </cell>
          <cell r="I10">
            <v>39.723457432157424</v>
          </cell>
          <cell r="J10">
            <v>0.41547033997138738</v>
          </cell>
          <cell r="K10">
            <v>76.785221625313241</v>
          </cell>
          <cell r="L10">
            <v>55.094692785151992</v>
          </cell>
          <cell r="M10">
            <v>6.3442295493456315</v>
          </cell>
          <cell r="N10">
            <v>11.696026556537999</v>
          </cell>
          <cell r="O10">
            <v>86.502641545530309</v>
          </cell>
          <cell r="P10">
            <v>10.337516328749956</v>
          </cell>
          <cell r="Q10">
            <v>19.667653586511936</v>
          </cell>
          <cell r="R10">
            <v>38.010495949860754</v>
          </cell>
          <cell r="S10">
            <v>44.252297931787176</v>
          </cell>
          <cell r="T10">
            <v>9.3521555030350978</v>
          </cell>
          <cell r="U10">
            <v>70.49545316701969</v>
          </cell>
          <cell r="V10">
            <v>44.375802752101102</v>
          </cell>
          <cell r="W10">
            <v>16.130759746578288</v>
          </cell>
          <cell r="X10">
            <v>11.707202725478504</v>
          </cell>
          <cell r="Y10">
            <v>64.841571901375133</v>
          </cell>
          <cell r="Z10">
            <v>21.370756860356529</v>
          </cell>
          <cell r="AA10">
            <v>12.512039067249569</v>
          </cell>
          <cell r="AB10">
            <v>38.738921325550265</v>
          </cell>
          <cell r="AC10">
            <v>35.62041815489183</v>
          </cell>
          <cell r="AD10">
            <v>7.2239961794808254</v>
          </cell>
          <cell r="AE10">
            <v>66.446730717344465</v>
          </cell>
        </row>
        <row r="11">
          <cell r="B11">
            <v>66.68665030960635</v>
          </cell>
          <cell r="C11">
            <v>16.627591814087449</v>
          </cell>
          <cell r="D11">
            <v>17.19903406494814</v>
          </cell>
          <cell r="E11">
            <v>71.558654069218406</v>
          </cell>
          <cell r="F11">
            <v>32.731290676021132</v>
          </cell>
          <cell r="G11">
            <v>24.02573863848842</v>
          </cell>
          <cell r="H11">
            <v>67.999035491984671</v>
          </cell>
          <cell r="I11">
            <v>29.645180286888017</v>
          </cell>
          <cell r="J11">
            <v>1.5328285234025387</v>
          </cell>
          <cell r="K11">
            <v>86.185972537538873</v>
          </cell>
          <cell r="L11">
            <v>18.334400806904664</v>
          </cell>
          <cell r="M11">
            <v>9.1984310436170436</v>
          </cell>
          <cell r="N11">
            <v>15.253012990388658</v>
          </cell>
          <cell r="O11">
            <v>55.629461699972417</v>
          </cell>
          <cell r="P11">
            <v>12.697060109618679</v>
          </cell>
          <cell r="Q11">
            <v>11.337383089533333</v>
          </cell>
          <cell r="R11">
            <v>32.539309677328312</v>
          </cell>
          <cell r="S11">
            <v>19.724794074602098</v>
          </cell>
          <cell r="T11">
            <v>16.241728959733173</v>
          </cell>
          <cell r="U11">
            <v>39.51104167497725</v>
          </cell>
          <cell r="V11">
            <v>31.510533092635384</v>
          </cell>
          <cell r="W11">
            <v>6.9419705161581868</v>
          </cell>
          <cell r="X11">
            <v>13.331661268550382</v>
          </cell>
          <cell r="Y11">
            <v>44.548747141166828</v>
          </cell>
          <cell r="Z11">
            <v>12.272850746532592</v>
          </cell>
          <cell r="AA11">
            <v>9.5897339088731925</v>
          </cell>
          <cell r="AB11">
            <v>30.359211761944753</v>
          </cell>
          <cell r="AC11">
            <v>16.939720036306444</v>
          </cell>
          <cell r="AD11">
            <v>10.651939875280005</v>
          </cell>
          <cell r="AE11">
            <v>34.103427943106347</v>
          </cell>
        </row>
        <row r="12">
          <cell r="B12">
            <v>44.253773098144507</v>
          </cell>
          <cell r="C12">
            <v>26.283072723580652</v>
          </cell>
          <cell r="D12">
            <v>11.375155624723893</v>
          </cell>
          <cell r="E12">
            <v>64.688062650211435</v>
          </cell>
          <cell r="F12">
            <v>21.504244105373367</v>
          </cell>
          <cell r="G12">
            <v>25.833128360578716</v>
          </cell>
          <cell r="H12">
            <v>53.455924513682326</v>
          </cell>
          <cell r="I12">
            <v>28.621942767520896</v>
          </cell>
          <cell r="J12">
            <v>24.54213548975962</v>
          </cell>
          <cell r="K12">
            <v>48.042329279738382</v>
          </cell>
          <cell r="L12">
            <v>55.697969900895451</v>
          </cell>
          <cell r="M12">
            <v>27.288904096831914</v>
          </cell>
          <cell r="N12">
            <v>12.40492347454701</v>
          </cell>
          <cell r="O12">
            <v>65.565888144340164</v>
          </cell>
          <cell r="P12">
            <v>7.1157640497691039</v>
          </cell>
          <cell r="Q12">
            <v>27.187058400464736</v>
          </cell>
          <cell r="R12">
            <v>60.814189137068674</v>
          </cell>
          <cell r="S12">
            <v>12.03583205494046</v>
          </cell>
          <cell r="T12">
            <v>10.889741805312338</v>
          </cell>
          <cell r="U12">
            <v>42.947267941889862</v>
          </cell>
          <cell r="V12">
            <v>56.445901385969997</v>
          </cell>
          <cell r="W12">
            <v>24.881078822005705</v>
          </cell>
          <cell r="X12">
            <v>9.9271892272177134</v>
          </cell>
          <cell r="Y12">
            <v>63.733874412259262</v>
          </cell>
          <cell r="Z12">
            <v>11.980512125686317</v>
          </cell>
          <cell r="AA12">
            <v>18.456532088945409</v>
          </cell>
          <cell r="AB12">
            <v>48.112116458596475</v>
          </cell>
          <cell r="AC12">
            <v>31.878471980577629</v>
          </cell>
          <cell r="AD12">
            <v>18.026773908992862</v>
          </cell>
          <cell r="AE12">
            <v>40.784813828157304</v>
          </cell>
        </row>
        <row r="13">
          <cell r="B13">
            <v>72.769237743473724</v>
          </cell>
          <cell r="C13">
            <v>25.15998127523212</v>
          </cell>
          <cell r="D13">
            <v>10.760771471611076</v>
          </cell>
          <cell r="E13">
            <v>68.389325206145784</v>
          </cell>
          <cell r="F13">
            <v>9.554104344422969</v>
          </cell>
          <cell r="G13">
            <v>30.666853033936832</v>
          </cell>
          <cell r="H13">
            <v>42.990705614928814</v>
          </cell>
          <cell r="I13">
            <v>31.955620166826439</v>
          </cell>
          <cell r="J13">
            <v>21.535012560425979</v>
          </cell>
          <cell r="K13">
            <v>66.820670030758862</v>
          </cell>
          <cell r="L13">
            <v>60.487404047350182</v>
          </cell>
          <cell r="M13">
            <v>35.755011651903438</v>
          </cell>
          <cell r="N13">
            <v>9.0534068807966221</v>
          </cell>
          <cell r="O13">
            <v>67.427617842504233</v>
          </cell>
          <cell r="P13">
            <v>20.472140633980608</v>
          </cell>
          <cell r="Q13">
            <v>23.438787460865203</v>
          </cell>
          <cell r="R13">
            <v>46.774325047670033</v>
          </cell>
          <cell r="S13">
            <v>41.321674098936491</v>
          </cell>
          <cell r="T13">
            <v>24.236970467009538</v>
          </cell>
          <cell r="U13">
            <v>62.139354236740154</v>
          </cell>
          <cell r="V13">
            <v>68.432703566804463</v>
          </cell>
          <cell r="W13">
            <v>30.122582810680953</v>
          </cell>
          <cell r="X13">
            <v>4.0545307397669301</v>
          </cell>
          <cell r="Y13">
            <v>69.09827844106799</v>
          </cell>
          <cell r="Z13">
            <v>13.739271289595912</v>
          </cell>
          <cell r="AA13">
            <v>30.457290823707357</v>
          </cell>
          <cell r="AB13">
            <v>56.796790817154744</v>
          </cell>
          <cell r="AC13">
            <v>35.648291106105283</v>
          </cell>
          <cell r="AD13">
            <v>18.327853168327472</v>
          </cell>
          <cell r="AE13">
            <v>67.872603692509486</v>
          </cell>
        </row>
        <row r="14">
          <cell r="B14">
            <v>56.515850996715024</v>
          </cell>
          <cell r="C14">
            <v>28.386472649288834</v>
          </cell>
          <cell r="D14">
            <v>0</v>
          </cell>
          <cell r="E14">
            <v>54.604384809672389</v>
          </cell>
          <cell r="F14">
            <v>15.9792741723316</v>
          </cell>
          <cell r="G14">
            <v>23.411278076648681</v>
          </cell>
          <cell r="H14">
            <v>48.869304168175262</v>
          </cell>
          <cell r="I14">
            <v>47.90111279824729</v>
          </cell>
          <cell r="J14">
            <v>15.293095481799639</v>
          </cell>
          <cell r="K14">
            <v>56.987486398080279</v>
          </cell>
          <cell r="L14">
            <v>41.845313470117986</v>
          </cell>
          <cell r="M14">
            <v>12.439218436043317</v>
          </cell>
          <cell r="N14">
            <v>8.0894553727190335</v>
          </cell>
          <cell r="O14">
            <v>58.103956885884458</v>
          </cell>
          <cell r="P14">
            <v>17.839742203973845</v>
          </cell>
          <cell r="Q14">
            <v>34.370995887572484</v>
          </cell>
          <cell r="R14">
            <v>61.799908773733456</v>
          </cell>
          <cell r="S14">
            <v>34.042879785066447</v>
          </cell>
          <cell r="T14">
            <v>4.4985555280030498</v>
          </cell>
          <cell r="U14">
            <v>59.133658146501645</v>
          </cell>
          <cell r="V14">
            <v>33.082314919412738</v>
          </cell>
          <cell r="W14">
            <v>13.007478777749764</v>
          </cell>
          <cell r="X14">
            <v>5.2468186533602541</v>
          </cell>
          <cell r="Y14">
            <v>55.063424054429369</v>
          </cell>
          <cell r="Z14">
            <v>21.816674564942826</v>
          </cell>
          <cell r="AA14">
            <v>19.252422755245114</v>
          </cell>
          <cell r="AB14">
            <v>45.495443142091148</v>
          </cell>
          <cell r="AC14">
            <v>25.884710999494381</v>
          </cell>
          <cell r="AD14">
            <v>16.325400372536048</v>
          </cell>
          <cell r="AE14">
            <v>59.817099108272409</v>
          </cell>
        </row>
        <row r="15">
          <cell r="B15">
            <v>43.572056396302941</v>
          </cell>
          <cell r="C15">
            <v>26.452197436288227</v>
          </cell>
          <cell r="D15">
            <v>9.5411601211243333</v>
          </cell>
          <cell r="E15">
            <v>67.095874542032576</v>
          </cell>
          <cell r="F15">
            <v>12.682144695454372</v>
          </cell>
          <cell r="G15">
            <v>36.17379406342684</v>
          </cell>
          <cell r="H15">
            <v>43.039068702103691</v>
          </cell>
          <cell r="I15">
            <v>31.569363608903405</v>
          </cell>
          <cell r="J15">
            <v>20.64119119379302</v>
          </cell>
          <cell r="K15">
            <v>71.59176603816384</v>
          </cell>
          <cell r="L15">
            <v>75.224849204037753</v>
          </cell>
          <cell r="M15">
            <v>41.869399426118513</v>
          </cell>
          <cell r="N15">
            <v>0</v>
          </cell>
          <cell r="O15">
            <v>78.409722979802282</v>
          </cell>
          <cell r="P15">
            <v>5.5786710605753775</v>
          </cell>
          <cell r="Q15">
            <v>51.781612383901212</v>
          </cell>
          <cell r="R15">
            <v>57.743501130782057</v>
          </cell>
          <cell r="S15">
            <v>41.054442176986484</v>
          </cell>
          <cell r="T15">
            <v>0</v>
          </cell>
          <cell r="U15">
            <v>71.878210262854992</v>
          </cell>
          <cell r="V15">
            <v>60.21436566941297</v>
          </cell>
          <cell r="W15">
            <v>19.357722107792654</v>
          </cell>
          <cell r="X15">
            <v>3.7507791246137998</v>
          </cell>
          <cell r="Y15">
            <v>73.447434380363887</v>
          </cell>
          <cell r="Z15">
            <v>15.772799993134223</v>
          </cell>
          <cell r="AA15">
            <v>29.271826685547548</v>
          </cell>
          <cell r="AB15">
            <v>52.559039704771727</v>
          </cell>
          <cell r="AC15">
            <v>18.63441809474768</v>
          </cell>
          <cell r="AD15">
            <v>2.8168480947476824</v>
          </cell>
          <cell r="AE15">
            <v>62.189814727085491</v>
          </cell>
        </row>
        <row r="16">
          <cell r="B16">
            <v>43.098146276484165</v>
          </cell>
          <cell r="C16">
            <v>11.442707943691438</v>
          </cell>
          <cell r="D16">
            <v>6.0680716556624432</v>
          </cell>
          <cell r="E16">
            <v>67.611311256458237</v>
          </cell>
          <cell r="F16">
            <v>11.613661429291223</v>
          </cell>
          <cell r="G16">
            <v>18.259427642388136</v>
          </cell>
          <cell r="H16">
            <v>37.906745747537443</v>
          </cell>
          <cell r="I16">
            <v>16.865649103629593</v>
          </cell>
          <cell r="J16">
            <v>6.3570923893747384</v>
          </cell>
          <cell r="K16">
            <v>56.605129722833169</v>
          </cell>
          <cell r="L16">
            <v>52.351092699653925</v>
          </cell>
          <cell r="M16">
            <v>16.549745529749941</v>
          </cell>
          <cell r="N16">
            <v>11.055066452232804</v>
          </cell>
          <cell r="O16">
            <v>68.16269363614316</v>
          </cell>
          <cell r="P16">
            <v>24.890435634997122</v>
          </cell>
          <cell r="Q16">
            <v>27.752770209888833</v>
          </cell>
          <cell r="R16">
            <v>40.476805290293157</v>
          </cell>
          <cell r="S16">
            <v>23.287159121090088</v>
          </cell>
          <cell r="T16">
            <v>7.8052386714826412</v>
          </cell>
          <cell r="U16">
            <v>83.271624431477491</v>
          </cell>
          <cell r="V16">
            <v>42.321340820956664</v>
          </cell>
          <cell r="W16">
            <v>10.015326560483459</v>
          </cell>
          <cell r="X16">
            <v>11.694193105090649</v>
          </cell>
          <cell r="Y16">
            <v>66.286365369251257</v>
          </cell>
          <cell r="Z16">
            <v>21.891374104783363</v>
          </cell>
          <cell r="AA16">
            <v>22.361801035542353</v>
          </cell>
          <cell r="AB16">
            <v>41.364039667110525</v>
          </cell>
          <cell r="AC16">
            <v>21.149764171361262</v>
          </cell>
          <cell r="AD16">
            <v>9.4997194310150572</v>
          </cell>
          <cell r="AE16">
            <v>59.297630794325507</v>
          </cell>
        </row>
        <row r="17">
          <cell r="B17">
            <v>64.342613414832002</v>
          </cell>
          <cell r="C17">
            <v>70.732965146801774</v>
          </cell>
          <cell r="D17">
            <v>0</v>
          </cell>
          <cell r="E17">
            <v>71.560100853647214</v>
          </cell>
          <cell r="F17">
            <v>19.038996794491133</v>
          </cell>
          <cell r="G17">
            <v>6.0752833498560292</v>
          </cell>
          <cell r="H17">
            <v>29.011006477155497</v>
          </cell>
          <cell r="I17">
            <v>21.236401080618421</v>
          </cell>
          <cell r="J17">
            <v>6.0752833498560292</v>
          </cell>
          <cell r="K17">
            <v>78.130187571666397</v>
          </cell>
          <cell r="L17">
            <v>51.545642376917968</v>
          </cell>
          <cell r="M17">
            <v>21.340073203905384</v>
          </cell>
          <cell r="N17">
            <v>0.31265387931158362</v>
          </cell>
          <cell r="O17">
            <v>62.731770609324315</v>
          </cell>
          <cell r="P17">
            <v>19.404103615244907</v>
          </cell>
          <cell r="Q17">
            <v>45.466026478459987</v>
          </cell>
          <cell r="R17">
            <v>37.557886507056693</v>
          </cell>
          <cell r="S17">
            <v>37.582381141254409</v>
          </cell>
          <cell r="T17">
            <v>11.59862299988729</v>
          </cell>
          <cell r="U17">
            <v>61.281242773318901</v>
          </cell>
          <cell r="V17">
            <v>56.10187226477025</v>
          </cell>
          <cell r="W17">
            <v>45.246835667396063</v>
          </cell>
          <cell r="X17">
            <v>3.5363525929978117</v>
          </cell>
          <cell r="Y17">
            <v>72.946857056892782</v>
          </cell>
          <cell r="Z17">
            <v>27.382123687089717</v>
          </cell>
          <cell r="AA17">
            <v>21.213342204595186</v>
          </cell>
          <cell r="AB17">
            <v>30.784528555798683</v>
          </cell>
          <cell r="AC17">
            <v>44.601570733041576</v>
          </cell>
          <cell r="AD17">
            <v>6.3582592067833703</v>
          </cell>
          <cell r="AE17">
            <v>70.037738566739606</v>
          </cell>
        </row>
        <row r="18">
          <cell r="B18">
            <v>51.026765378251135</v>
          </cell>
          <cell r="C18">
            <v>21.006851286961076</v>
          </cell>
          <cell r="D18">
            <v>5.2897826831768375</v>
          </cell>
          <cell r="E18">
            <v>62.104201911283596</v>
          </cell>
          <cell r="F18">
            <v>18.403372904579207</v>
          </cell>
          <cell r="G18">
            <v>19.562910704720238</v>
          </cell>
          <cell r="H18">
            <v>43.646625229426142</v>
          </cell>
          <cell r="I18">
            <v>17.51346336182646</v>
          </cell>
          <cell r="J18">
            <v>0</v>
          </cell>
          <cell r="K18">
            <v>79.626726571174515</v>
          </cell>
          <cell r="L18">
            <v>62.908668316198657</v>
          </cell>
          <cell r="M18">
            <v>21.220021741071111</v>
          </cell>
          <cell r="N18">
            <v>6.8407761906396347</v>
          </cell>
          <cell r="O18">
            <v>79.330405363492829</v>
          </cell>
          <cell r="P18">
            <v>19.401634106038742</v>
          </cell>
          <cell r="Q18">
            <v>12.643715224034446</v>
          </cell>
          <cell r="R18">
            <v>34.692138825152497</v>
          </cell>
          <cell r="S18">
            <v>37.671134155577626</v>
          </cell>
          <cell r="T18">
            <v>5.7741363131069159</v>
          </cell>
          <cell r="U18">
            <v>73.239650906919593</v>
          </cell>
          <cell r="V18">
            <v>47.514526499266282</v>
          </cell>
          <cell r="W18">
            <v>29.688708533357467</v>
          </cell>
          <cell r="X18">
            <v>10.197459716535686</v>
          </cell>
          <cell r="Y18">
            <v>66.393406762068196</v>
          </cell>
          <cell r="Z18">
            <v>21.131666084904893</v>
          </cell>
          <cell r="AA18">
            <v>19.294027235374987</v>
          </cell>
          <cell r="AB18">
            <v>36.664503809139603</v>
          </cell>
          <cell r="AC18">
            <v>31.969466147301052</v>
          </cell>
          <cell r="AD18">
            <v>11.145216561750074</v>
          </cell>
          <cell r="AE18">
            <v>64.73259793747566</v>
          </cell>
        </row>
        <row r="19">
          <cell r="B19">
            <v>44.733297290658847</v>
          </cell>
          <cell r="C19">
            <v>18.840259913533426</v>
          </cell>
          <cell r="D19">
            <v>10.663799434609176</v>
          </cell>
          <cell r="E19">
            <v>68.559474533039761</v>
          </cell>
          <cell r="F19">
            <v>29.712579295847679</v>
          </cell>
          <cell r="G19">
            <v>15.054342607009975</v>
          </cell>
          <cell r="H19">
            <v>40.485366238924556</v>
          </cell>
          <cell r="I19">
            <v>33.420725954432172</v>
          </cell>
          <cell r="J19">
            <v>5.0112375747399991</v>
          </cell>
          <cell r="K19">
            <v>59.276504901068975</v>
          </cell>
          <cell r="L19">
            <v>51.776171220690848</v>
          </cell>
          <cell r="M19">
            <v>21.52261152943229</v>
          </cell>
          <cell r="N19">
            <v>12.22265777245866</v>
          </cell>
          <cell r="O19">
            <v>73.616216150642416</v>
          </cell>
          <cell r="P19">
            <v>15.657417997291068</v>
          </cell>
          <cell r="Q19">
            <v>15.573581899672343</v>
          </cell>
          <cell r="R19">
            <v>37.598860550074562</v>
          </cell>
          <cell r="S19">
            <v>30.011201606949882</v>
          </cell>
          <cell r="T19">
            <v>9.3090915943131751</v>
          </cell>
          <cell r="U19">
            <v>61.085279165608384</v>
          </cell>
          <cell r="V19">
            <v>45.621963374452406</v>
          </cell>
          <cell r="W19">
            <v>16.966507667997007</v>
          </cell>
          <cell r="X19">
            <v>11.944955156858935</v>
          </cell>
          <cell r="Y19">
            <v>71.165352870864851</v>
          </cell>
          <cell r="Z19">
            <v>22.670961667500443</v>
          </cell>
          <cell r="AA19">
            <v>13.176003504927019</v>
          </cell>
          <cell r="AB19">
            <v>38.57823741574483</v>
          </cell>
          <cell r="AC19">
            <v>26.115345449917765</v>
          </cell>
          <cell r="AD19">
            <v>8.8077621311698504</v>
          </cell>
          <cell r="AE19">
            <v>57.898102366402341</v>
          </cell>
        </row>
        <row r="20">
          <cell r="B20">
            <v>55.132827180308041</v>
          </cell>
          <cell r="C20">
            <v>23.34795877248429</v>
          </cell>
          <cell r="D20">
            <v>7.8930315643270905</v>
          </cell>
          <cell r="E20">
            <v>66.089809513560283</v>
          </cell>
          <cell r="F20">
            <v>13.743488537864756</v>
          </cell>
          <cell r="G20">
            <v>24.928665350261841</v>
          </cell>
          <cell r="H20">
            <v>43.034407578439975</v>
          </cell>
          <cell r="I20">
            <v>26.43891376430421</v>
          </cell>
          <cell r="J20">
            <v>14.356576581614359</v>
          </cell>
          <cell r="K20">
            <v>64.260426222693482</v>
          </cell>
          <cell r="L20">
            <v>57.123293439442378</v>
          </cell>
          <cell r="M20">
            <v>25.682170993097696</v>
          </cell>
          <cell r="N20">
            <v>8.3172537403373621</v>
          </cell>
          <cell r="O20">
            <v>68.675533017708744</v>
          </cell>
          <cell r="P20">
            <v>18.552834795548652</v>
          </cell>
          <cell r="Q20">
            <v>27.909121547384451</v>
          </cell>
          <cell r="R20">
            <v>47.753170783620156</v>
          </cell>
          <cell r="S20">
            <v>33.322565310970894</v>
          </cell>
          <cell r="T20">
            <v>11.596750552327068</v>
          </cell>
          <cell r="U20">
            <v>67.571189402544661</v>
          </cell>
          <cell r="V20">
            <v>52.018620111153922</v>
          </cell>
          <cell r="W20">
            <v>21.02211897150287</v>
          </cell>
          <cell r="X20">
            <v>7.7030213459516235</v>
          </cell>
          <cell r="Y20">
            <v>66.489698915768315</v>
          </cell>
          <cell r="Z20">
            <v>18.374655871253843</v>
          </cell>
          <cell r="AA20">
            <v>24.153602093316923</v>
          </cell>
          <cell r="AB20">
            <v>46.741015660677029</v>
          </cell>
          <cell r="AC20">
            <v>28.19830480519348</v>
          </cell>
          <cell r="AD20">
            <v>12.702554693110649</v>
          </cell>
          <cell r="AE20">
            <v>61.554286572438656</v>
          </cell>
        </row>
        <row r="22">
          <cell r="B22">
            <v>43.204105987658231</v>
          </cell>
          <cell r="C22">
            <v>20.03013228581149</v>
          </cell>
          <cell r="D22">
            <v>7.060772105467894</v>
          </cell>
          <cell r="E22">
            <v>64.528893796024704</v>
          </cell>
          <cell r="F22">
            <v>19.195952061435339</v>
          </cell>
          <cell r="G22">
            <v>19.877361612576195</v>
          </cell>
          <cell r="H22">
            <v>44.040322678995885</v>
          </cell>
          <cell r="I22">
            <v>23.414099734861406</v>
          </cell>
          <cell r="J22">
            <v>4.9504909620086739</v>
          </cell>
          <cell r="K22">
            <v>67.023588488047395</v>
          </cell>
          <cell r="L22">
            <v>53.337440474870093</v>
          </cell>
          <cell r="M22">
            <v>23.684293642026656</v>
          </cell>
          <cell r="N22">
            <v>10.550466147478593</v>
          </cell>
          <cell r="O22">
            <v>69.334705722912247</v>
          </cell>
          <cell r="P22">
            <v>13.976049479923111</v>
          </cell>
          <cell r="Q22">
            <v>26.801127123292666</v>
          </cell>
          <cell r="R22">
            <v>43.394833422553113</v>
          </cell>
          <cell r="S22">
            <v>32.899471008643864</v>
          </cell>
          <cell r="T22">
            <v>8.6192033201145275</v>
          </cell>
          <cell r="U22">
            <v>70.492515760637758</v>
          </cell>
          <cell r="V22">
            <v>43.513358581377801</v>
          </cell>
          <cell r="W22">
            <v>17.935530367174142</v>
          </cell>
          <cell r="X22">
            <v>9.3126997392806476</v>
          </cell>
          <cell r="Y22">
            <v>66.363944716081221</v>
          </cell>
          <cell r="Z22">
            <v>17.782295213994352</v>
          </cell>
          <cell r="AA22">
            <v>20.586835402808088</v>
          </cell>
          <cell r="AB22">
            <v>41.436045115451904</v>
          </cell>
          <cell r="AC22">
            <v>21.981463939304465</v>
          </cell>
          <cell r="AD22">
            <v>7.9828061760201772</v>
          </cell>
          <cell r="AE22">
            <v>60.184224388939086</v>
          </cell>
        </row>
        <row r="23">
          <cell r="B23">
            <v>55.739522399261197</v>
          </cell>
          <cell r="C23">
            <v>20.490464059315197</v>
          </cell>
          <cell r="D23">
            <v>5.8370120841615964</v>
          </cell>
          <cell r="E23">
            <v>70.39372238656965</v>
          </cell>
          <cell r="F23">
            <v>13.411154747624252</v>
          </cell>
          <cell r="G23">
            <v>24.330695149247866</v>
          </cell>
          <cell r="H23">
            <v>43.877229682991214</v>
          </cell>
          <cell r="I23">
            <v>25.126930227026261</v>
          </cell>
          <cell r="J23">
            <v>13.970400031193741</v>
          </cell>
          <cell r="K23">
            <v>62.560239676506569</v>
          </cell>
          <cell r="L23">
            <v>54.408017379211991</v>
          </cell>
          <cell r="M23">
            <v>21.458323860614488</v>
          </cell>
          <cell r="N23">
            <v>11.547473370685749</v>
          </cell>
          <cell r="O23">
            <v>70.413964806999658</v>
          </cell>
          <cell r="P23">
            <v>13.508260946489523</v>
          </cell>
          <cell r="Q23">
            <v>23.049582954717913</v>
          </cell>
          <cell r="R23">
            <v>44.492392136131642</v>
          </cell>
          <cell r="S23">
            <v>28.972146021738006</v>
          </cell>
          <cell r="T23">
            <v>11.194676437979394</v>
          </cell>
          <cell r="U23">
            <v>64.489334457026402</v>
          </cell>
          <cell r="V23">
            <v>47.081872540167772</v>
          </cell>
          <cell r="W23">
            <v>15.153513282027072</v>
          </cell>
          <cell r="X23">
            <v>9.5705711326425575</v>
          </cell>
          <cell r="Y23">
            <v>67.931199832316793</v>
          </cell>
          <cell r="Z23">
            <v>20.56141560633737</v>
          </cell>
          <cell r="AA23">
            <v>19.95421677422296</v>
          </cell>
          <cell r="AB23">
            <v>41.675635205285353</v>
          </cell>
          <cell r="AC23">
            <v>26.15200119793229</v>
          </cell>
          <cell r="AD23">
            <v>10.490709311561602</v>
          </cell>
          <cell r="AE23">
            <v>54.910384848599406</v>
          </cell>
        </row>
        <row r="24">
          <cell r="B24">
            <v>58.001232051171272</v>
          </cell>
          <cell r="C24">
            <v>24.177240953496767</v>
          </cell>
          <cell r="D24">
            <v>13.711416793249292</v>
          </cell>
          <cell r="E24">
            <v>64.857501677036538</v>
          </cell>
          <cell r="F24">
            <v>21.721534423150949</v>
          </cell>
          <cell r="G24">
            <v>21.318161978332199</v>
          </cell>
          <cell r="H24">
            <v>34.548763799795459</v>
          </cell>
          <cell r="I24">
            <v>33.522133836514875</v>
          </cell>
          <cell r="J24">
            <v>20.099470643028202</v>
          </cell>
          <cell r="K24">
            <v>55.242030292849954</v>
          </cell>
          <cell r="L24">
            <v>52.631202440405403</v>
          </cell>
          <cell r="M24">
            <v>22.769465028576281</v>
          </cell>
          <cell r="N24">
            <v>4.3525664466393703</v>
          </cell>
          <cell r="O24">
            <v>69.080205558973347</v>
          </cell>
          <cell r="P24">
            <v>21.344245487851833</v>
          </cell>
          <cell r="Q24">
            <v>22.404566870764981</v>
          </cell>
          <cell r="R24">
            <v>42.809758586409025</v>
          </cell>
          <cell r="S24">
            <v>34.320712050304103</v>
          </cell>
          <cell r="T24">
            <v>11.075402981795573</v>
          </cell>
          <cell r="U24">
            <v>63.425006220933057</v>
          </cell>
          <cell r="V24">
            <v>50.176738600046775</v>
          </cell>
          <cell r="W24">
            <v>19.480356546891144</v>
          </cell>
          <cell r="X24">
            <v>11.962540491717116</v>
          </cell>
          <cell r="Y24">
            <v>70.755917344747104</v>
          </cell>
          <cell r="Z24">
            <v>22.011800425671815</v>
          </cell>
          <cell r="AA24">
            <v>15.247091642616493</v>
          </cell>
          <cell r="AB24">
            <v>40.252211281867687</v>
          </cell>
          <cell r="AC24">
            <v>29.754830876686196</v>
          </cell>
          <cell r="AD24">
            <v>12.227437135198489</v>
          </cell>
          <cell r="AE24">
            <v>61.864549922261403</v>
          </cell>
        </row>
        <row r="25">
          <cell r="B25">
            <v>63.001893940025411</v>
          </cell>
          <cell r="C25">
            <v>29.159654819091195</v>
          </cell>
          <cell r="D25">
            <v>13.27740569999516</v>
          </cell>
          <cell r="E25">
            <v>68.087999454480837</v>
          </cell>
          <cell r="F25">
            <v>20.005949338387964</v>
          </cell>
          <cell r="G25">
            <v>26.055103344234958</v>
          </cell>
          <cell r="H25">
            <v>45.602828089590773</v>
          </cell>
          <cell r="I25">
            <v>43.695352189744533</v>
          </cell>
          <cell r="J25">
            <v>14.672011333739556</v>
          </cell>
          <cell r="K25">
            <v>62.03745829837095</v>
          </cell>
          <cell r="L25">
            <v>59.845719306120436</v>
          </cell>
          <cell r="M25">
            <v>27.423751727261113</v>
          </cell>
          <cell r="N25">
            <v>12.499545818678842</v>
          </cell>
          <cell r="O25">
            <v>76.391137763894179</v>
          </cell>
          <cell r="P25">
            <v>23.12385340292461</v>
          </cell>
          <cell r="Q25">
            <v>10.814260042647732</v>
          </cell>
          <cell r="R25">
            <v>40.881312248146159</v>
          </cell>
          <cell r="S25">
            <v>31.074871593231357</v>
          </cell>
          <cell r="T25">
            <v>11.662317666514257</v>
          </cell>
          <cell r="U25">
            <v>52.661022836008101</v>
          </cell>
          <cell r="V25">
            <v>55.453493442778623</v>
          </cell>
          <cell r="W25">
            <v>22.530563064612341</v>
          </cell>
          <cell r="X25">
            <v>11.137085923425659</v>
          </cell>
          <cell r="Y25">
            <v>75.820267333388813</v>
          </cell>
          <cell r="Z25">
            <v>25.148162028239597</v>
          </cell>
          <cell r="AA25">
            <v>10.239863458544413</v>
          </cell>
          <cell r="AB25">
            <v>43.765657536549959</v>
          </cell>
          <cell r="AC25">
            <v>35.592502645754607</v>
          </cell>
          <cell r="AD25">
            <v>11.658363296292238</v>
          </cell>
          <cell r="AE25">
            <v>62.113525783003475</v>
          </cell>
        </row>
        <row r="26">
          <cell r="B26">
            <v>69.508896063829781</v>
          </cell>
          <cell r="C26">
            <v>28.519196170212769</v>
          </cell>
          <cell r="D26">
            <v>6.9471392553191489</v>
          </cell>
          <cell r="E26">
            <v>72.287127659574466</v>
          </cell>
          <cell r="F26">
            <v>26.20268510638298</v>
          </cell>
          <cell r="G26">
            <v>24.124706595744676</v>
          </cell>
          <cell r="H26">
            <v>42.929347234042552</v>
          </cell>
          <cell r="I26">
            <v>45.669467872340434</v>
          </cell>
          <cell r="J26">
            <v>18.02741340425532</v>
          </cell>
          <cell r="K26">
            <v>62.747750319148935</v>
          </cell>
          <cell r="L26">
            <v>64.645147381116871</v>
          </cell>
          <cell r="M26">
            <v>33.976377546884237</v>
          </cell>
          <cell r="N26">
            <v>16.458266190996827</v>
          </cell>
          <cell r="O26">
            <v>78.815946197512403</v>
          </cell>
          <cell r="P26">
            <v>34.25842235746881</v>
          </cell>
          <cell r="Q26">
            <v>16.867210969526248</v>
          </cell>
          <cell r="R26">
            <v>43.236699521513792</v>
          </cell>
          <cell r="S26">
            <v>29.545907758982224</v>
          </cell>
          <cell r="T26">
            <v>20.050833044160314</v>
          </cell>
          <cell r="U26">
            <v>58.68496211161407</v>
          </cell>
          <cell r="V26">
            <v>59.920272994468824</v>
          </cell>
          <cell r="W26">
            <v>26.611501428571426</v>
          </cell>
          <cell r="X26">
            <v>12.172600499713905</v>
          </cell>
          <cell r="Y26">
            <v>74.358657396528699</v>
          </cell>
          <cell r="Z26">
            <v>31.547471178714481</v>
          </cell>
          <cell r="AA26">
            <v>11.117608239557503</v>
          </cell>
          <cell r="AB26">
            <v>45.782726757581536</v>
          </cell>
          <cell r="AC26">
            <v>31.321293621972153</v>
          </cell>
          <cell r="AD26">
            <v>16.097958676330347</v>
          </cell>
          <cell r="AE26">
            <v>58.297338394049206</v>
          </cell>
        </row>
        <row r="27">
          <cell r="B27">
            <v>57.607114576305165</v>
          </cell>
          <cell r="C27">
            <v>23.2865788308921</v>
          </cell>
          <cell r="D27">
            <v>8.8632846988713929</v>
          </cell>
          <cell r="E27">
            <v>72.993683136546665</v>
          </cell>
          <cell r="F27">
            <v>27.803567635768921</v>
          </cell>
          <cell r="G27">
            <v>18.285402252753045</v>
          </cell>
          <cell r="H27">
            <v>46.882056814228903</v>
          </cell>
          <cell r="I27">
            <v>40.322134124320712</v>
          </cell>
          <cell r="J27">
            <v>11.438963188226589</v>
          </cell>
          <cell r="K27">
            <v>62.838058692535071</v>
          </cell>
          <cell r="L27">
            <v>63.296193252035096</v>
          </cell>
          <cell r="M27">
            <v>36.784010428095293</v>
          </cell>
          <cell r="N27">
            <v>9.7060000162911191</v>
          </cell>
          <cell r="O27">
            <v>78.123860681576502</v>
          </cell>
          <cell r="P27">
            <v>36.731084058030973</v>
          </cell>
          <cell r="Q27">
            <v>14.336322392234596</v>
          </cell>
          <cell r="R27">
            <v>46.69430552280884</v>
          </cell>
          <cell r="S27">
            <v>37.936242760356045</v>
          </cell>
          <cell r="T27">
            <v>18.302888123465774</v>
          </cell>
          <cell r="U27">
            <v>53.182870338901687</v>
          </cell>
          <cell r="V27">
            <v>64.082093227150267</v>
          </cell>
          <cell r="W27">
            <v>31.952605920738826</v>
          </cell>
          <cell r="X27">
            <v>12.020514445650914</v>
          </cell>
          <cell r="Y27">
            <v>77.202165171422237</v>
          </cell>
          <cell r="Z27">
            <v>39.614644240280874</v>
          </cell>
          <cell r="AA27">
            <v>8.2995423583826078</v>
          </cell>
          <cell r="AB27">
            <v>48.864804398394192</v>
          </cell>
          <cell r="AC27">
            <v>33.6499851388633</v>
          </cell>
          <cell r="AD27">
            <v>19.658181206766095</v>
          </cell>
          <cell r="AE27">
            <v>53.215299296198893</v>
          </cell>
        </row>
        <row r="28">
          <cell r="B28">
            <v>52.189482549949936</v>
          </cell>
          <cell r="C28">
            <v>22.072159638047463</v>
          </cell>
          <cell r="D28">
            <v>8.6772328522219109</v>
          </cell>
          <cell r="E28">
            <v>66.788790655111981</v>
          </cell>
          <cell r="F28">
            <v>18.263167603453365</v>
          </cell>
          <cell r="G28">
            <v>22.133968365574031</v>
          </cell>
          <cell r="H28">
            <v>42.312960818938755</v>
          </cell>
          <cell r="I28">
            <v>28.414953031274887</v>
          </cell>
          <cell r="J28">
            <v>11.711596118397695</v>
          </cell>
          <cell r="K28">
            <v>62.849843415990705</v>
          </cell>
          <cell r="L28">
            <v>54.762469579914196</v>
          </cell>
          <cell r="M28">
            <v>23.84567150323933</v>
          </cell>
          <cell r="N28">
            <v>10.041540308502293</v>
          </cell>
          <cell r="O28">
            <v>70.856908745702029</v>
          </cell>
          <cell r="P28">
            <v>17.274470699692763</v>
          </cell>
          <cell r="Q28">
            <v>22.462820690757649</v>
          </cell>
          <cell r="R28">
            <v>43.269911023381709</v>
          </cell>
          <cell r="S28">
            <v>31.860555257672779</v>
          </cell>
          <cell r="T28">
            <v>10.586719430988012</v>
          </cell>
          <cell r="U28">
            <v>64.707575852732731</v>
          </cell>
          <cell r="V28">
            <v>48.201793952810348</v>
          </cell>
          <cell r="W28">
            <v>18.733601541885754</v>
          </cell>
          <cell r="X28">
            <v>10.292787893162297</v>
          </cell>
          <cell r="Y28">
            <v>69.289625628948528</v>
          </cell>
          <cell r="Z28">
            <v>20.997927910961415</v>
          </cell>
          <cell r="AA28">
            <v>17.428432368898601</v>
          </cell>
          <cell r="AB28">
            <v>41.642094783435518</v>
          </cell>
          <cell r="AC28">
            <v>27.068129337025624</v>
          </cell>
          <cell r="AD28">
            <v>10.423212928299936</v>
          </cell>
          <cell r="AE28">
            <v>59.39030387469203</v>
          </cell>
        </row>
        <row r="47">
          <cell r="B47">
            <v>86.549270148166187</v>
          </cell>
          <cell r="C47">
            <v>53.422371950531947</v>
          </cell>
          <cell r="D47">
            <v>4.0587050933365347</v>
          </cell>
          <cell r="E47">
            <v>84.720305745841884</v>
          </cell>
          <cell r="F47">
            <v>44.043042015416255</v>
          </cell>
          <cell r="G47">
            <v>15.581116091525594</v>
          </cell>
          <cell r="H47">
            <v>27.382281021870693</v>
          </cell>
          <cell r="I47">
            <v>63.190039152835986</v>
          </cell>
          <cell r="J47">
            <v>1.5352747365564536</v>
          </cell>
          <cell r="K47">
            <v>54.673673300925799</v>
          </cell>
          <cell r="L47">
            <v>86.549270148166187</v>
          </cell>
          <cell r="M47">
            <v>53.422371950531947</v>
          </cell>
          <cell r="N47">
            <v>4.0587050933365347</v>
          </cell>
          <cell r="O47">
            <v>84.720305745841884</v>
          </cell>
          <cell r="P47">
            <v>44.043042015416255</v>
          </cell>
          <cell r="Q47">
            <v>15.581116091525594</v>
          </cell>
          <cell r="R47">
            <v>27.382281021870693</v>
          </cell>
          <cell r="S47">
            <v>63.190039152835986</v>
          </cell>
          <cell r="T47">
            <v>1.5352747365564536</v>
          </cell>
          <cell r="U47">
            <v>54.673673300925799</v>
          </cell>
        </row>
        <row r="48">
          <cell r="B48">
            <v>49.653376365237889</v>
          </cell>
          <cell r="C48">
            <v>28.662661967672719</v>
          </cell>
          <cell r="D48">
            <v>2.8493405696276253</v>
          </cell>
          <cell r="E48">
            <v>61.477653133910437</v>
          </cell>
          <cell r="F48">
            <v>31.978398285613203</v>
          </cell>
          <cell r="G48">
            <v>16.484361524374442</v>
          </cell>
          <cell r="H48">
            <v>48.266086988341719</v>
          </cell>
          <cell r="I48">
            <v>24.267573311705011</v>
          </cell>
          <cell r="J48">
            <v>4.8991797062703073</v>
          </cell>
          <cell r="K48">
            <v>55.801599880992072</v>
          </cell>
          <cell r="L48">
            <v>49.653376365237889</v>
          </cell>
          <cell r="M48">
            <v>28.662661967672719</v>
          </cell>
          <cell r="N48">
            <v>2.8493405696276253</v>
          </cell>
          <cell r="O48">
            <v>61.477653133910437</v>
          </cell>
          <cell r="P48">
            <v>31.978398285613203</v>
          </cell>
          <cell r="Q48">
            <v>16.484361524374442</v>
          </cell>
          <cell r="R48">
            <v>48.266086988341719</v>
          </cell>
          <cell r="S48">
            <v>24.267573311705011</v>
          </cell>
          <cell r="T48">
            <v>4.8991797062703073</v>
          </cell>
          <cell r="U48">
            <v>55.801599880992072</v>
          </cell>
        </row>
        <row r="49">
          <cell r="B49">
            <v>58.870508001059797</v>
          </cell>
          <cell r="C49">
            <v>26.598534723452893</v>
          </cell>
          <cell r="D49">
            <v>0</v>
          </cell>
          <cell r="E49">
            <v>57.662489824632779</v>
          </cell>
          <cell r="F49">
            <v>12.024090263945197</v>
          </cell>
          <cell r="G49">
            <v>26.130118923521572</v>
          </cell>
          <cell r="H49">
            <v>46.039656439264668</v>
          </cell>
          <cell r="I49">
            <v>32.469201021767624</v>
          </cell>
          <cell r="J49">
            <v>0.93683071233890447</v>
          </cell>
          <cell r="K49">
            <v>58.870508001059797</v>
          </cell>
          <cell r="L49">
            <v>58.870508001059797</v>
          </cell>
          <cell r="M49">
            <v>26.598534723452893</v>
          </cell>
          <cell r="N49">
            <v>0</v>
          </cell>
          <cell r="O49">
            <v>57.662489824632779</v>
          </cell>
          <cell r="P49">
            <v>12.024090263945197</v>
          </cell>
          <cell r="Q49">
            <v>26.130118923521572</v>
          </cell>
          <cell r="R49">
            <v>46.039656439264668</v>
          </cell>
          <cell r="S49">
            <v>32.469201021767624</v>
          </cell>
          <cell r="T49">
            <v>0.93683071233890447</v>
          </cell>
          <cell r="U49">
            <v>58.870508001059797</v>
          </cell>
        </row>
        <row r="50">
          <cell r="B50">
            <v>72.280419446461607</v>
          </cell>
          <cell r="C50">
            <v>25.699674484716528</v>
          </cell>
          <cell r="D50">
            <v>10.671307468485498</v>
          </cell>
          <cell r="E50">
            <v>68.594456998218661</v>
          </cell>
          <cell r="F50">
            <v>10.528750021199794</v>
          </cell>
          <cell r="G50">
            <v>31.09415619849818</v>
          </cell>
          <cell r="H50">
            <v>43.510486232904555</v>
          </cell>
          <cell r="I50">
            <v>32.362266384856618</v>
          </cell>
          <cell r="J50">
            <v>22.041024446309297</v>
          </cell>
          <cell r="K50">
            <v>66.84839878393322</v>
          </cell>
          <cell r="L50">
            <v>72.280419446461607</v>
          </cell>
          <cell r="M50">
            <v>25.699674484716528</v>
          </cell>
          <cell r="N50">
            <v>10.671307468485498</v>
          </cell>
          <cell r="O50">
            <v>68.594456998218661</v>
          </cell>
          <cell r="P50">
            <v>10.528750021199794</v>
          </cell>
          <cell r="Q50">
            <v>31.09415619849818</v>
          </cell>
          <cell r="R50">
            <v>43.510486232904555</v>
          </cell>
          <cell r="S50">
            <v>32.362266384856618</v>
          </cell>
          <cell r="T50">
            <v>22.041024446309297</v>
          </cell>
          <cell r="U50">
            <v>66.84839878393322</v>
          </cell>
        </row>
        <row r="51">
          <cell r="B51">
            <v>46.399640014126909</v>
          </cell>
          <cell r="C51">
            <v>18.78954355000895</v>
          </cell>
          <cell r="D51">
            <v>5.6660796789518963</v>
          </cell>
          <cell r="E51">
            <v>64.483086791898018</v>
          </cell>
          <cell r="F51">
            <v>13.591876589969676</v>
          </cell>
          <cell r="G51">
            <v>19.990229377928905</v>
          </cell>
          <cell r="H51">
            <v>36.358243066726963</v>
          </cell>
          <cell r="I51">
            <v>16.451639178217185</v>
          </cell>
          <cell r="J51">
            <v>5.7511217595560247</v>
          </cell>
          <cell r="K51">
            <v>56.04017968682696</v>
          </cell>
          <cell r="L51">
            <v>46.399640014126909</v>
          </cell>
          <cell r="M51">
            <v>18.78954355000895</v>
          </cell>
          <cell r="N51">
            <v>5.6660796789518963</v>
          </cell>
          <cell r="O51">
            <v>64.483086791898018</v>
          </cell>
          <cell r="P51">
            <v>13.591876589969676</v>
          </cell>
          <cell r="Q51">
            <v>19.990229377928905</v>
          </cell>
          <cell r="R51">
            <v>36.358243066726963</v>
          </cell>
          <cell r="S51">
            <v>16.451639178217185</v>
          </cell>
          <cell r="T51">
            <v>5.7511217595560247</v>
          </cell>
          <cell r="U51">
            <v>56.04017968682696</v>
          </cell>
        </row>
        <row r="52">
          <cell r="B52">
            <v>43.346305166870344</v>
          </cell>
          <cell r="C52">
            <v>22.400554407559873</v>
          </cell>
          <cell r="D52">
            <v>8.4766473827284408</v>
          </cell>
          <cell r="E52">
            <v>65.138625741035966</v>
          </cell>
          <cell r="F52">
            <v>15.350019433058886</v>
          </cell>
          <cell r="G52">
            <v>25.569349215590293</v>
          </cell>
          <cell r="H52">
            <v>46.204704468590187</v>
          </cell>
          <cell r="I52">
            <v>24.223546997292718</v>
          </cell>
          <cell r="J52">
            <v>12.182418426568553</v>
          </cell>
          <cell r="K52">
            <v>79.990708588027928</v>
          </cell>
          <cell r="L52">
            <v>43.346305166870344</v>
          </cell>
          <cell r="M52">
            <v>22.400554407559873</v>
          </cell>
          <cell r="N52">
            <v>8.4766473827284408</v>
          </cell>
          <cell r="O52">
            <v>65.138625741035966</v>
          </cell>
          <cell r="P52">
            <v>15.350019433058886</v>
          </cell>
          <cell r="Q52">
            <v>25.569349215590293</v>
          </cell>
          <cell r="R52">
            <v>46.204704468590187</v>
          </cell>
          <cell r="S52">
            <v>24.223546997292718</v>
          </cell>
          <cell r="T52">
            <v>12.182418426568553</v>
          </cell>
          <cell r="U52">
            <v>79.990708588027928</v>
          </cell>
        </row>
        <row r="53">
          <cell r="B53">
            <v>45.900449592336216</v>
          </cell>
          <cell r="C53">
            <v>22.168329516695014</v>
          </cell>
          <cell r="D53">
            <v>9.1436499523639583</v>
          </cell>
          <cell r="E53">
            <v>67.271669832652449</v>
          </cell>
          <cell r="F53">
            <v>17.261765930891855</v>
          </cell>
          <cell r="G53">
            <v>19.072773059674969</v>
          </cell>
          <cell r="H53">
            <v>47.559955989634645</v>
          </cell>
          <cell r="I53">
            <v>23.801511597096546</v>
          </cell>
          <cell r="J53">
            <v>16.185084390061057</v>
          </cell>
          <cell r="K53">
            <v>59.302812973497744</v>
          </cell>
          <cell r="L53">
            <v>45.900449592336216</v>
          </cell>
          <cell r="M53">
            <v>22.168329516695014</v>
          </cell>
          <cell r="N53">
            <v>9.1436499523639583</v>
          </cell>
          <cell r="O53">
            <v>67.271669832652449</v>
          </cell>
          <cell r="P53">
            <v>17.261765930891855</v>
          </cell>
          <cell r="Q53">
            <v>19.072773059674969</v>
          </cell>
          <cell r="R53">
            <v>47.559955989634645</v>
          </cell>
          <cell r="S53">
            <v>23.801511597096546</v>
          </cell>
          <cell r="T53">
            <v>16.185084390061057</v>
          </cell>
          <cell r="U53">
            <v>59.302812973497744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z"/>
      <sheetName val="pa-pn"/>
      <sheetName val="neuheiten"/>
      <sheetName val="fuekon-fueext"/>
      <sheetName val="iages"/>
      <sheetName val="umneu_rekp_qualp"/>
      <sheetName val="pd_pz_plan_pdza-iages"/>
      <sheetName val="iages_z"/>
      <sheetName val="oefp"/>
      <sheetName val="koop"/>
      <sheetName val="info"/>
      <sheetName val="minn_orgi"/>
      <sheetName val="logi"/>
      <sheetName val="verzhemm"/>
      <sheetName val="schutz"/>
      <sheetName val="schutzneu"/>
      <sheetName val="wettstr"/>
    </sheetNames>
    <sheetDataSet>
      <sheetData sheetId="0"/>
      <sheetData sheetId="1"/>
      <sheetData sheetId="2"/>
      <sheetData sheetId="3"/>
      <sheetData sheetId="4"/>
      <sheetData sheetId="5"/>
      <sheetData sheetId="6"/>
      <sheetData sheetId="7"/>
      <sheetData sheetId="8"/>
      <sheetData sheetId="9"/>
      <sheetData sheetId="10"/>
      <sheetData sheetId="11">
        <row r="3">
          <cell r="AJ3">
            <v>42.460422097378284</v>
          </cell>
          <cell r="AK3">
            <v>53.38380448073702</v>
          </cell>
          <cell r="AL3">
            <v>41.015772275783327</v>
          </cell>
        </row>
        <row r="4">
          <cell r="AJ4">
            <v>47.701211046511631</v>
          </cell>
          <cell r="AK4">
            <v>61.09803111495247</v>
          </cell>
          <cell r="AL4">
            <v>63.693871101857916</v>
          </cell>
        </row>
        <row r="5">
          <cell r="AJ5">
            <v>60.357753846153848</v>
          </cell>
          <cell r="AK5">
            <v>63.297164199999997</v>
          </cell>
          <cell r="AL5">
            <v>62.847353575341771</v>
          </cell>
        </row>
        <row r="6">
          <cell r="AJ6">
            <v>46.426623255813951</v>
          </cell>
          <cell r="AK6">
            <v>53.220056811594198</v>
          </cell>
          <cell r="AL6">
            <v>52.858996559404957</v>
          </cell>
        </row>
        <row r="7">
          <cell r="AJ7">
            <v>87.839772241992875</v>
          </cell>
          <cell r="AK7">
            <v>80.296239898989924</v>
          </cell>
          <cell r="AL7">
            <v>70.600865204594697</v>
          </cell>
        </row>
        <row r="8">
          <cell r="AJ8">
            <v>53.739798340248953</v>
          </cell>
          <cell r="AK8">
            <v>65.410660855784485</v>
          </cell>
          <cell r="AL8">
            <v>59.463568138084419</v>
          </cell>
        </row>
        <row r="9">
          <cell r="AJ9">
            <v>57.239825737265427</v>
          </cell>
          <cell r="AK9">
            <v>39.138734406438623</v>
          </cell>
          <cell r="AL9">
            <v>43.574010400857539</v>
          </cell>
        </row>
        <row r="10">
          <cell r="AJ10">
            <v>44.955509868421053</v>
          </cell>
          <cell r="AK10">
            <v>34.975321353065539</v>
          </cell>
          <cell r="AL10">
            <v>41.096361810659175</v>
          </cell>
        </row>
        <row r="11">
          <cell r="AJ11">
            <v>71.239573667711582</v>
          </cell>
          <cell r="AK11">
            <v>74.454208645533143</v>
          </cell>
          <cell r="AL11">
            <v>69.560688042093062</v>
          </cell>
        </row>
        <row r="12">
          <cell r="AJ12">
            <v>64.450366900858697</v>
          </cell>
          <cell r="AK12">
            <v>66.460524058187247</v>
          </cell>
          <cell r="AL12">
            <v>58.002641418405666</v>
          </cell>
        </row>
        <row r="13">
          <cell r="AJ13">
            <v>93.098947058823541</v>
          </cell>
          <cell r="AK13">
            <v>60.857446299638994</v>
          </cell>
          <cell r="AL13">
            <v>66.975593310562644</v>
          </cell>
        </row>
        <row r="14">
          <cell r="AJ14">
            <v>48.574639506172836</v>
          </cell>
          <cell r="AK14">
            <v>91.444902693847823</v>
          </cell>
          <cell r="AL14">
            <v>74.162352364477329</v>
          </cell>
        </row>
        <row r="15">
          <cell r="AJ15">
            <v>57.24959609823911</v>
          </cell>
          <cell r="AK15">
            <v>64.33520662047728</v>
          </cell>
          <cell r="AL15">
            <v>50.120375542752186</v>
          </cell>
        </row>
        <row r="16">
          <cell r="AJ16">
            <v>61.192481621621617</v>
          </cell>
          <cell r="AK16">
            <v>76.499089240506322</v>
          </cell>
          <cell r="AL16">
            <v>68.4170409051912</v>
          </cell>
        </row>
        <row r="17">
          <cell r="AJ17">
            <v>56.951273246329528</v>
          </cell>
          <cell r="AK17">
            <v>48.190487021969084</v>
          </cell>
          <cell r="AL17">
            <v>61.433163226559003</v>
          </cell>
        </row>
        <row r="18">
          <cell r="AJ18">
            <v>55.851862370370362</v>
          </cell>
          <cell r="AK18">
            <v>56.95129063175122</v>
          </cell>
          <cell r="AL18">
            <v>53.891267446993666</v>
          </cell>
        </row>
        <row r="19">
          <cell r="AJ19">
            <v>62.447313124137004</v>
          </cell>
          <cell r="AK19">
            <v>67.756864755018952</v>
          </cell>
          <cell r="AL19">
            <v>59.796234224637892</v>
          </cell>
        </row>
        <row r="21">
          <cell r="AJ21">
            <v>56.514110828729272</v>
          </cell>
          <cell r="AK21">
            <v>56.902893299686738</v>
          </cell>
          <cell r="AL21">
            <v>50.470816834573561</v>
          </cell>
        </row>
        <row r="22">
          <cell r="AJ22">
            <v>57.521929954699878</v>
          </cell>
          <cell r="AK22">
            <v>56.563619463530671</v>
          </cell>
          <cell r="AL22">
            <v>49.611383458137631</v>
          </cell>
        </row>
        <row r="23">
          <cell r="AJ23">
            <v>61.291786898839142</v>
          </cell>
          <cell r="AK23">
            <v>65.909278740952686</v>
          </cell>
          <cell r="AL23">
            <v>59.567303358167855</v>
          </cell>
        </row>
        <row r="24">
          <cell r="AJ24">
            <v>76.643365028901741</v>
          </cell>
          <cell r="AK24">
            <v>76.200539039039057</v>
          </cell>
          <cell r="AL24">
            <v>70.661286610620749</v>
          </cell>
        </row>
        <row r="25">
          <cell r="AJ25">
            <v>83.641061595744674</v>
          </cell>
          <cell r="AK25">
            <v>88.375820843373504</v>
          </cell>
          <cell r="AL25">
            <v>82.706461130370926</v>
          </cell>
        </row>
        <row r="26">
          <cell r="AJ26">
            <v>86.825689573459698</v>
          </cell>
          <cell r="AK26">
            <v>95.908295833333327</v>
          </cell>
          <cell r="AL26">
            <v>96.199755639212057</v>
          </cell>
        </row>
        <row r="27">
          <cell r="AJ27">
            <v>60.397370255709724</v>
          </cell>
          <cell r="AK27">
            <v>62.165755214931743</v>
          </cell>
          <cell r="AL27">
            <v>56.134957986615433</v>
          </cell>
        </row>
        <row r="46">
          <cell r="AJ46">
            <v>85.65456641098713</v>
          </cell>
          <cell r="AK46">
            <v>79.266989396254118</v>
          </cell>
        </row>
        <row r="47">
          <cell r="AJ47">
            <v>58.841605469645998</v>
          </cell>
          <cell r="AK47">
            <v>55.953301110499631</v>
          </cell>
        </row>
        <row r="48">
          <cell r="AJ48">
            <v>100</v>
          </cell>
          <cell r="AK48">
            <v>84.117601967025806</v>
          </cell>
        </row>
        <row r="49">
          <cell r="AJ49">
            <v>64.055575823419147</v>
          </cell>
          <cell r="AK49">
            <v>66.365936575214363</v>
          </cell>
        </row>
        <row r="50">
          <cell r="AJ50">
            <v>56.935345368092591</v>
          </cell>
          <cell r="AK50">
            <v>68.61554566513945</v>
          </cell>
        </row>
        <row r="51">
          <cell r="AJ51">
            <v>53.396190772597699</v>
          </cell>
          <cell r="AK51">
            <v>71.675569068496586</v>
          </cell>
        </row>
        <row r="52">
          <cell r="AJ52">
            <v>71.020651713908336</v>
          </cell>
          <cell r="AK52">
            <v>67.672519642220777</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ovdata.de/dl-de/by-2-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tabSelected="1" workbookViewId="0"/>
  </sheetViews>
  <sheetFormatPr baseColWidth="10" defaultColWidth="11.5" defaultRowHeight="13"/>
  <cols>
    <col min="1" max="1" width="3.33203125" style="4" customWidth="1"/>
    <col min="2" max="7" width="11.33203125" style="4" customWidth="1"/>
    <col min="8" max="8" width="22.83203125" style="4" customWidth="1"/>
    <col min="9" max="16384" width="11.5" style="4"/>
  </cols>
  <sheetData>
    <row r="1" spans="1:10" ht="43.5" customHeight="1">
      <c r="A1" s="46"/>
      <c r="B1" s="63" t="s">
        <v>141</v>
      </c>
      <c r="C1" s="1"/>
      <c r="D1" s="1"/>
      <c r="E1" s="1"/>
      <c r="F1" s="1"/>
      <c r="G1" s="1"/>
      <c r="H1" s="1"/>
    </row>
    <row r="2" spans="1:10" ht="18.5" customHeight="1"/>
    <row r="3" spans="1:10" ht="23">
      <c r="H3" s="47" t="s">
        <v>84</v>
      </c>
      <c r="I3" s="48"/>
    </row>
    <row r="4" spans="1:10" ht="13.25" customHeight="1">
      <c r="H4" s="47"/>
      <c r="I4" s="48"/>
    </row>
    <row r="5" spans="1:10" ht="14.5" customHeight="1">
      <c r="H5" s="47"/>
      <c r="I5" s="48"/>
    </row>
    <row r="6" spans="1:10" ht="11.25" customHeight="1">
      <c r="H6" s="47"/>
      <c r="I6" s="48"/>
    </row>
    <row r="7" spans="1:10" s="124" customFormat="1" ht="17">
      <c r="A7" s="120"/>
      <c r="B7" s="121" t="s">
        <v>332</v>
      </c>
      <c r="C7" s="121"/>
      <c r="D7" s="121"/>
      <c r="E7" s="121"/>
      <c r="F7" s="121"/>
      <c r="G7" s="121"/>
      <c r="H7" s="121"/>
      <c r="I7" s="122"/>
      <c r="J7" s="123"/>
    </row>
    <row r="10" spans="1:10" s="49" customFormat="1" ht="35">
      <c r="B10" s="50" t="s">
        <v>138</v>
      </c>
      <c r="C10" s="51"/>
    </row>
    <row r="14" spans="1:10" s="49" customFormat="1" ht="25.5" customHeight="1">
      <c r="B14" s="52" t="s">
        <v>139</v>
      </c>
      <c r="C14" s="53"/>
      <c r="D14" s="53"/>
      <c r="E14" s="54"/>
    </row>
    <row r="15" spans="1:10" s="49" customFormat="1" ht="25.5" customHeight="1">
      <c r="B15" s="52" t="s">
        <v>140</v>
      </c>
      <c r="C15" s="53"/>
      <c r="D15" s="53"/>
      <c r="E15" s="54"/>
    </row>
    <row r="16" spans="1:10" ht="25.5" customHeight="1">
      <c r="B16" s="52" t="s">
        <v>123</v>
      </c>
    </row>
    <row r="17" spans="2:8">
      <c r="B17" s="55"/>
      <c r="C17" s="55"/>
      <c r="D17" s="55"/>
      <c r="E17" s="55"/>
    </row>
    <row r="20" spans="2:8" s="49" customFormat="1" ht="23">
      <c r="B20" s="56" t="s">
        <v>331</v>
      </c>
      <c r="C20" s="57"/>
      <c r="D20" s="57"/>
      <c r="E20" s="57"/>
      <c r="F20" s="57"/>
      <c r="G20" s="57"/>
      <c r="H20" s="57"/>
    </row>
    <row r="21" spans="2:8">
      <c r="B21" s="58"/>
      <c r="C21" s="58"/>
      <c r="D21" s="58"/>
      <c r="E21" s="58"/>
      <c r="F21" s="58"/>
      <c r="G21" s="58"/>
      <c r="H21" s="58"/>
    </row>
    <row r="22" spans="2:8">
      <c r="B22" s="58"/>
      <c r="C22" s="58"/>
      <c r="D22" s="58"/>
      <c r="E22" s="58"/>
      <c r="F22" s="58"/>
      <c r="G22" s="58"/>
      <c r="H22" s="58"/>
    </row>
    <row r="23" spans="2:8">
      <c r="B23" s="58"/>
      <c r="C23" s="58"/>
      <c r="D23" s="58"/>
      <c r="E23" s="58"/>
      <c r="F23" s="58"/>
      <c r="G23" s="58"/>
      <c r="H23" s="58"/>
    </row>
    <row r="24" spans="2:8" s="49" customFormat="1">
      <c r="B24" s="59" t="s">
        <v>132</v>
      </c>
      <c r="C24" s="57"/>
      <c r="D24" s="60" t="s">
        <v>333</v>
      </c>
      <c r="E24" s="59"/>
      <c r="F24" s="57"/>
      <c r="G24" s="57"/>
      <c r="H24" s="57"/>
    </row>
    <row r="25" spans="2:8" s="49" customFormat="1">
      <c r="B25" s="59" t="s">
        <v>334</v>
      </c>
      <c r="C25" s="57"/>
      <c r="D25" s="60" t="s">
        <v>335</v>
      </c>
      <c r="E25" s="59"/>
      <c r="F25" s="57"/>
      <c r="G25" s="57"/>
      <c r="H25" s="57"/>
    </row>
    <row r="26" spans="2:8" ht="15" customHeight="1">
      <c r="B26" s="58"/>
      <c r="C26" s="58"/>
      <c r="D26" s="58"/>
      <c r="E26" s="58"/>
      <c r="F26" s="58"/>
      <c r="G26" s="58"/>
      <c r="H26" s="58"/>
    </row>
    <row r="27" spans="2:8" s="49" customFormat="1">
      <c r="B27" s="61" t="s">
        <v>336</v>
      </c>
      <c r="C27" s="57"/>
      <c r="D27" s="57"/>
      <c r="E27" s="57"/>
      <c r="F27" s="57"/>
      <c r="G27" s="57"/>
      <c r="H27" s="57"/>
    </row>
    <row r="28" spans="2:8" s="49" customFormat="1">
      <c r="B28" s="62" t="s">
        <v>85</v>
      </c>
      <c r="C28" s="57"/>
      <c r="D28" s="57"/>
      <c r="E28" s="57"/>
      <c r="F28" s="57"/>
      <c r="G28" s="57"/>
      <c r="H28" s="57"/>
    </row>
    <row r="29" spans="2:8" s="49" customFormat="1">
      <c r="B29" s="62" t="s">
        <v>87</v>
      </c>
      <c r="C29" s="57"/>
      <c r="D29" s="57"/>
      <c r="E29" s="57"/>
      <c r="F29" s="57"/>
      <c r="G29" s="57"/>
      <c r="H29" s="57"/>
    </row>
    <row r="30" spans="2:8" s="49" customFormat="1">
      <c r="B30" s="4" t="s">
        <v>86</v>
      </c>
      <c r="C30" s="57"/>
      <c r="D30" s="57"/>
      <c r="E30" s="57"/>
      <c r="F30" s="57"/>
      <c r="G30" s="57"/>
      <c r="H30" s="57"/>
    </row>
    <row r="31" spans="2:8" ht="15" customHeight="1">
      <c r="B31" s="58"/>
      <c r="C31" s="58"/>
      <c r="D31" s="58"/>
      <c r="E31" s="58"/>
      <c r="F31" s="58"/>
      <c r="G31" s="58"/>
      <c r="H31" s="58"/>
    </row>
    <row r="32" spans="2:8">
      <c r="B32" s="61" t="s">
        <v>337</v>
      </c>
      <c r="C32" s="58"/>
      <c r="D32" s="58"/>
      <c r="E32" s="58"/>
      <c r="F32" s="58"/>
      <c r="G32" s="58"/>
      <c r="H32" s="58"/>
    </row>
    <row r="33" spans="2:8">
      <c r="B33" s="62" t="s">
        <v>338</v>
      </c>
      <c r="C33" s="58"/>
      <c r="D33" s="58"/>
      <c r="E33" s="58"/>
      <c r="F33" s="58"/>
      <c r="G33" s="58"/>
      <c r="H33" s="58"/>
    </row>
    <row r="34" spans="2:8">
      <c r="B34" s="62" t="s">
        <v>339</v>
      </c>
      <c r="C34" s="58"/>
      <c r="D34" s="58"/>
      <c r="E34" s="58"/>
      <c r="F34" s="58"/>
      <c r="G34" s="58"/>
      <c r="H34" s="58"/>
    </row>
    <row r="35" spans="2:8">
      <c r="B35" s="4" t="s">
        <v>340</v>
      </c>
    </row>
    <row r="37" spans="2:8">
      <c r="B37" s="125" t="s">
        <v>341</v>
      </c>
      <c r="C37" s="126"/>
    </row>
    <row r="38" spans="2:8">
      <c r="B38" s="131" t="s">
        <v>357</v>
      </c>
      <c r="C38" s="127"/>
    </row>
    <row r="39" spans="2:8">
      <c r="B39" s="125"/>
      <c r="C39" s="125"/>
    </row>
    <row r="40" spans="2:8">
      <c r="B40" s="128" t="s">
        <v>342</v>
      </c>
      <c r="C40" s="125"/>
    </row>
    <row r="41" spans="2:8">
      <c r="B41" s="125"/>
      <c r="C41" s="125"/>
    </row>
    <row r="42" spans="2:8">
      <c r="B42" s="129" t="s">
        <v>343</v>
      </c>
      <c r="C42" s="125"/>
    </row>
    <row r="43" spans="2:8">
      <c r="B43" s="125" t="s">
        <v>344</v>
      </c>
      <c r="C43" s="125"/>
    </row>
    <row r="44" spans="2:8">
      <c r="B44" s="125" t="s">
        <v>345</v>
      </c>
      <c r="C44" s="125"/>
    </row>
    <row r="45" spans="2:8">
      <c r="B45" s="125" t="s">
        <v>346</v>
      </c>
      <c r="C45" s="125"/>
    </row>
    <row r="46" spans="2:8">
      <c r="B46" s="125" t="s">
        <v>347</v>
      </c>
      <c r="C46" s="125"/>
    </row>
    <row r="47" spans="2:8">
      <c r="B47" s="125" t="s">
        <v>348</v>
      </c>
      <c r="C47" s="125"/>
    </row>
    <row r="48" spans="2:8">
      <c r="B48" s="125" t="s">
        <v>349</v>
      </c>
      <c r="C48" s="125"/>
    </row>
    <row r="49" spans="2:3">
      <c r="B49" s="125" t="s">
        <v>350</v>
      </c>
      <c r="C49" s="125"/>
    </row>
    <row r="50" spans="2:3">
      <c r="B50" s="125" t="s">
        <v>351</v>
      </c>
      <c r="C50" s="125"/>
    </row>
    <row r="51" spans="2:3">
      <c r="B51" s="125" t="s">
        <v>352</v>
      </c>
      <c r="C51" s="125"/>
    </row>
    <row r="52" spans="2:3">
      <c r="B52" s="125" t="s">
        <v>353</v>
      </c>
      <c r="C52" s="125"/>
    </row>
    <row r="53" spans="2:3">
      <c r="B53" s="131" t="s">
        <v>358</v>
      </c>
      <c r="C53" s="125"/>
    </row>
    <row r="54" spans="2:3">
      <c r="B54" s="130" t="s">
        <v>354</v>
      </c>
      <c r="C54" s="125"/>
    </row>
    <row r="55" spans="2:3">
      <c r="B55" s="131" t="s">
        <v>355</v>
      </c>
      <c r="C55" s="125"/>
    </row>
    <row r="56" spans="2:3">
      <c r="B56" s="125" t="s">
        <v>356</v>
      </c>
      <c r="C56" s="125"/>
    </row>
    <row r="57" spans="2:3">
      <c r="B57" s="131" t="s">
        <v>359</v>
      </c>
      <c r="C57" s="125"/>
    </row>
  </sheetData>
  <phoneticPr fontId="2" type="noConversion"/>
  <hyperlinks>
    <hyperlink ref="B54" r:id="rId1" xr:uid="{166782BC-9ED3-4829-A330-26532C38B484}"/>
  </hyperlinks>
  <pageMargins left="0.78740157499999996" right="0.78740157499999996" top="0.984251969" bottom="0.984251969" header="0.4921259845" footer="0.492125984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5"/>
  <sheetViews>
    <sheetView workbookViewId="0">
      <selection sqref="A1:N1"/>
    </sheetView>
  </sheetViews>
  <sheetFormatPr baseColWidth="10" defaultColWidth="11.5" defaultRowHeight="11"/>
  <cols>
    <col min="1" max="1" width="11.5" style="2"/>
    <col min="2" max="2" width="30.6640625" style="2" customWidth="1"/>
    <col min="3" max="14" width="11.1640625" style="2" customWidth="1"/>
    <col min="15" max="16384" width="11.5" style="2"/>
  </cols>
  <sheetData>
    <row r="1" spans="1:15">
      <c r="A1" s="165" t="s">
        <v>138</v>
      </c>
      <c r="B1" s="165"/>
      <c r="C1" s="165"/>
      <c r="D1" s="165"/>
      <c r="E1" s="165"/>
      <c r="F1" s="165"/>
      <c r="G1" s="165"/>
      <c r="H1" s="165"/>
      <c r="I1" s="165"/>
      <c r="J1" s="165"/>
      <c r="K1" s="165"/>
      <c r="L1" s="165"/>
      <c r="M1" s="165"/>
      <c r="N1" s="165"/>
    </row>
    <row r="2" spans="1:15">
      <c r="A2" s="165" t="s">
        <v>73</v>
      </c>
      <c r="B2" s="165"/>
      <c r="C2" s="165"/>
      <c r="D2" s="165"/>
      <c r="E2" s="165"/>
      <c r="F2" s="165"/>
      <c r="G2" s="165"/>
      <c r="H2" s="165"/>
      <c r="I2" s="165"/>
      <c r="J2" s="165"/>
      <c r="K2" s="165"/>
      <c r="L2" s="165"/>
      <c r="M2" s="165"/>
      <c r="N2" s="165"/>
    </row>
    <row r="3" spans="1:15">
      <c r="A3" s="165" t="s">
        <v>162</v>
      </c>
      <c r="B3" s="165"/>
      <c r="C3" s="165"/>
      <c r="D3" s="165"/>
      <c r="E3" s="165"/>
      <c r="F3" s="165"/>
      <c r="G3" s="165"/>
      <c r="H3" s="165"/>
      <c r="I3" s="165"/>
      <c r="J3" s="165"/>
      <c r="K3" s="165"/>
      <c r="L3" s="165"/>
      <c r="M3" s="165"/>
      <c r="N3" s="165"/>
    </row>
    <row r="4" spans="1:15" ht="6" customHeight="1"/>
    <row r="5" spans="1:15" s="11" customFormat="1" ht="13.5" customHeight="1">
      <c r="A5" s="166" t="s">
        <v>95</v>
      </c>
      <c r="B5" s="166" t="s">
        <v>11</v>
      </c>
      <c r="C5" s="162" t="s">
        <v>57</v>
      </c>
      <c r="D5" s="162"/>
      <c r="E5" s="162"/>
      <c r="F5" s="162"/>
      <c r="G5" s="162" t="s">
        <v>59</v>
      </c>
      <c r="H5" s="162"/>
      <c r="I5" s="162"/>
      <c r="J5" s="162"/>
      <c r="K5" s="162" t="s">
        <v>60</v>
      </c>
      <c r="L5" s="162"/>
      <c r="M5" s="162"/>
      <c r="N5" s="162"/>
    </row>
    <row r="6" spans="1:15" s="11" customFormat="1" ht="48">
      <c r="A6" s="166"/>
      <c r="B6" s="166"/>
      <c r="C6" s="115" t="s">
        <v>90</v>
      </c>
      <c r="D6" s="115" t="s">
        <v>70</v>
      </c>
      <c r="E6" s="115" t="s">
        <v>279</v>
      </c>
      <c r="F6" s="115" t="s">
        <v>89</v>
      </c>
      <c r="G6" s="115" t="s">
        <v>90</v>
      </c>
      <c r="H6" s="115" t="s">
        <v>70</v>
      </c>
      <c r="I6" s="115" t="s">
        <v>279</v>
      </c>
      <c r="J6" s="115" t="s">
        <v>89</v>
      </c>
      <c r="K6" s="115" t="s">
        <v>90</v>
      </c>
      <c r="L6" s="115" t="s">
        <v>70</v>
      </c>
      <c r="M6" s="115" t="s">
        <v>279</v>
      </c>
      <c r="N6" s="115" t="s">
        <v>89</v>
      </c>
      <c r="O6" s="18"/>
    </row>
    <row r="7" spans="1:15" s="11" customFormat="1" ht="13.5" customHeight="1">
      <c r="A7" s="166"/>
      <c r="B7" s="166"/>
      <c r="C7" s="162" t="s">
        <v>94</v>
      </c>
      <c r="D7" s="162"/>
      <c r="E7" s="162"/>
      <c r="F7" s="162"/>
      <c r="G7" s="162" t="s">
        <v>94</v>
      </c>
      <c r="H7" s="162"/>
      <c r="I7" s="162"/>
      <c r="J7" s="162"/>
      <c r="K7" s="162" t="s">
        <v>94</v>
      </c>
      <c r="L7" s="162"/>
      <c r="M7" s="162"/>
      <c r="N7" s="162"/>
    </row>
    <row r="8" spans="1:15" ht="6" customHeight="1">
      <c r="C8" s="13"/>
      <c r="D8" s="21"/>
      <c r="E8" s="21"/>
      <c r="F8" s="21"/>
      <c r="G8" s="13"/>
      <c r="H8" s="21"/>
      <c r="I8" s="21"/>
      <c r="J8" s="21"/>
    </row>
    <row r="9" spans="1:15" s="12" customFormat="1">
      <c r="A9" s="8" t="s">
        <v>24</v>
      </c>
      <c r="B9" s="9" t="s">
        <v>12</v>
      </c>
      <c r="C9" s="87">
        <f>ROUND([2]umneu_rekp_qualp!B3,1)</f>
        <v>9.9</v>
      </c>
      <c r="D9" s="87">
        <f>ROUND([2]umneu_rekp_qualp!C3,1)</f>
        <v>3.1</v>
      </c>
      <c r="E9" s="87">
        <f>ROUND([2]umneu_rekp_qualp!D3,1)</f>
        <v>6.8</v>
      </c>
      <c r="F9" s="87">
        <f>ROUND([2]umneu_rekp_qualp!E3,1)</f>
        <v>1.9</v>
      </c>
      <c r="G9" s="88">
        <f>ROUND([2]umneu_rekp_qualp!G3,1)</f>
        <v>8.4</v>
      </c>
      <c r="H9" s="87">
        <f>ROUND([2]umneu_rekp_qualp!H3,1)</f>
        <v>1.3</v>
      </c>
      <c r="I9" s="87">
        <f>ROUND([2]umneu_rekp_qualp!I3,1)</f>
        <v>7.1</v>
      </c>
      <c r="J9" s="87">
        <f>ROUND([2]umneu_rekp_qualp!J3,1)</f>
        <v>3.3</v>
      </c>
      <c r="K9" s="88">
        <f>ROUND([2]umneu_rekp_qualp!L3,1)</f>
        <v>7.9</v>
      </c>
      <c r="L9" s="87">
        <f>ROUND([2]umneu_rekp_qualp!M3,1)</f>
        <v>1</v>
      </c>
      <c r="M9" s="87">
        <f>ROUND([2]umneu_rekp_qualp!N3,1)</f>
        <v>6.9</v>
      </c>
      <c r="N9" s="87">
        <f>ROUND([2]umneu_rekp_qualp!O3,1)</f>
        <v>2.2999999999999998</v>
      </c>
    </row>
    <row r="10" spans="1:15">
      <c r="A10" s="8" t="s">
        <v>25</v>
      </c>
      <c r="B10" s="2" t="s">
        <v>50</v>
      </c>
      <c r="C10" s="88">
        <f>ROUND([2]umneu_rekp_qualp!B4,1)</f>
        <v>19.100000000000001</v>
      </c>
      <c r="D10" s="87">
        <f>ROUND([2]umneu_rekp_qualp!C4,1)</f>
        <v>6.1</v>
      </c>
      <c r="E10" s="87">
        <f>ROUND([2]umneu_rekp_qualp!D4,1)</f>
        <v>13.1</v>
      </c>
      <c r="F10" s="87">
        <f>ROUND([2]umneu_rekp_qualp!E4,1)</f>
        <v>4</v>
      </c>
      <c r="G10" s="88">
        <f>ROUND([2]umneu_rekp_qualp!G4,1)</f>
        <v>19.8</v>
      </c>
      <c r="H10" s="89">
        <f>ROUND([2]umneu_rekp_qualp!H4,1)</f>
        <v>5.4</v>
      </c>
      <c r="I10" s="89">
        <f>ROUND([2]umneu_rekp_qualp!I4,1)</f>
        <v>14.4</v>
      </c>
      <c r="J10" s="87">
        <f>ROUND([2]umneu_rekp_qualp!J4,1)</f>
        <v>4.0999999999999996</v>
      </c>
      <c r="K10" s="88">
        <f>ROUND([2]umneu_rekp_qualp!L4,1)</f>
        <v>15.4</v>
      </c>
      <c r="L10" s="87">
        <f>ROUND([2]umneu_rekp_qualp!M4,1)</f>
        <v>3.2</v>
      </c>
      <c r="M10" s="87">
        <f>ROUND([2]umneu_rekp_qualp!N4,1)</f>
        <v>12.2</v>
      </c>
      <c r="N10" s="87">
        <f>ROUND([2]umneu_rekp_qualp!O4,1)</f>
        <v>3.5</v>
      </c>
    </row>
    <row r="11" spans="1:15">
      <c r="A11" s="8" t="s">
        <v>26</v>
      </c>
      <c r="B11" s="9" t="s">
        <v>13</v>
      </c>
      <c r="C11" s="87">
        <f>ROUND([2]umneu_rekp_qualp!B5,1)</f>
        <v>7.8</v>
      </c>
      <c r="D11" s="87">
        <f>ROUND([2]umneu_rekp_qualp!C5,1)</f>
        <v>2.4</v>
      </c>
      <c r="E11" s="87">
        <f>ROUND([2]umneu_rekp_qualp!D5,1)</f>
        <v>5.4</v>
      </c>
      <c r="F11" s="87">
        <f>ROUND([2]umneu_rekp_qualp!E5,1)</f>
        <v>2</v>
      </c>
      <c r="G11" s="88">
        <f>ROUND([2]umneu_rekp_qualp!G5,1)</f>
        <v>12.3</v>
      </c>
      <c r="H11" s="89">
        <f>ROUND([2]umneu_rekp_qualp!H5,1)</f>
        <v>0.1</v>
      </c>
      <c r="I11" s="89">
        <f>ROUND([2]umneu_rekp_qualp!I5,1)</f>
        <v>12.2</v>
      </c>
      <c r="J11" s="87">
        <f>ROUND([2]umneu_rekp_qualp!J5,1)</f>
        <v>2</v>
      </c>
      <c r="K11" s="88">
        <f>ROUND([2]umneu_rekp_qualp!L5,1)</f>
        <v>7.2</v>
      </c>
      <c r="L11" s="87">
        <f>ROUND([2]umneu_rekp_qualp!M5,1)</f>
        <v>1.1000000000000001</v>
      </c>
      <c r="M11" s="87">
        <f>ROUND([2]umneu_rekp_qualp!N5,1)</f>
        <v>6.2</v>
      </c>
      <c r="N11" s="87">
        <f>ROUND([2]umneu_rekp_qualp!O5,1)</f>
        <v>1.9</v>
      </c>
    </row>
    <row r="12" spans="1:15">
      <c r="A12" s="8" t="s">
        <v>27</v>
      </c>
      <c r="B12" s="9" t="s">
        <v>14</v>
      </c>
      <c r="C12" s="87">
        <f>ROUND([2]umneu_rekp_qualp!B6,1)</f>
        <v>8.6</v>
      </c>
      <c r="D12" s="87">
        <f>ROUND([2]umneu_rekp_qualp!C6,1)</f>
        <v>0.6</v>
      </c>
      <c r="E12" s="87">
        <f>ROUND([2]umneu_rekp_qualp!D6,1)</f>
        <v>8.1</v>
      </c>
      <c r="F12" s="87">
        <f>ROUND([2]umneu_rekp_qualp!E6,1)</f>
        <v>2.5</v>
      </c>
      <c r="G12" s="88">
        <f>ROUND([2]umneu_rekp_qualp!G6,1)</f>
        <v>7.7</v>
      </c>
      <c r="H12" s="89">
        <f>ROUND([2]umneu_rekp_qualp!H6,1)</f>
        <v>0.7</v>
      </c>
      <c r="I12" s="89">
        <f>ROUND([2]umneu_rekp_qualp!I6,1)</f>
        <v>7</v>
      </c>
      <c r="J12" s="87">
        <f>ROUND([2]umneu_rekp_qualp!J6,1)</f>
        <v>2.4</v>
      </c>
      <c r="K12" s="88">
        <f>ROUND([2]umneu_rekp_qualp!L6,1)</f>
        <v>8.8000000000000007</v>
      </c>
      <c r="L12" s="87">
        <f>ROUND([2]umneu_rekp_qualp!M6,1)</f>
        <v>1.5</v>
      </c>
      <c r="M12" s="87">
        <f>ROUND([2]umneu_rekp_qualp!N6,1)</f>
        <v>7.2</v>
      </c>
      <c r="N12" s="87">
        <f>ROUND([2]umneu_rekp_qualp!O6,1)</f>
        <v>2.4</v>
      </c>
    </row>
    <row r="13" spans="1:15">
      <c r="A13" s="8" t="s">
        <v>28</v>
      </c>
      <c r="B13" s="10" t="s">
        <v>15</v>
      </c>
      <c r="C13" s="87">
        <f>ROUND([2]umneu_rekp_qualp!B7,1)</f>
        <v>29.8</v>
      </c>
      <c r="D13" s="87">
        <f>ROUND([2]umneu_rekp_qualp!C7,1)</f>
        <v>4.7</v>
      </c>
      <c r="E13" s="87">
        <f>ROUND([2]umneu_rekp_qualp!D7,1)</f>
        <v>25.2</v>
      </c>
      <c r="F13" s="87">
        <f>ROUND([2]umneu_rekp_qualp!E7,1)</f>
        <v>4.0999999999999996</v>
      </c>
      <c r="G13" s="88">
        <f>ROUND([2]umneu_rekp_qualp!G7,1)</f>
        <v>37.200000000000003</v>
      </c>
      <c r="H13" s="89">
        <f>ROUND([2]umneu_rekp_qualp!H7,1)</f>
        <v>4.5999999999999996</v>
      </c>
      <c r="I13" s="89">
        <f>ROUND([2]umneu_rekp_qualp!I7,1)</f>
        <v>32.6</v>
      </c>
      <c r="J13" s="87">
        <f>ROUND([2]umneu_rekp_qualp!J7,1)</f>
        <v>3.9</v>
      </c>
      <c r="K13" s="88">
        <f>ROUND([2]umneu_rekp_qualp!L7,1)</f>
        <v>32.700000000000003</v>
      </c>
      <c r="L13" s="87">
        <f>ROUND([2]umneu_rekp_qualp!M7,1)</f>
        <v>4.5999999999999996</v>
      </c>
      <c r="M13" s="87">
        <f>ROUND([2]umneu_rekp_qualp!N7,1)</f>
        <v>28.2</v>
      </c>
      <c r="N13" s="87">
        <f>ROUND([2]umneu_rekp_qualp!O7,1)</f>
        <v>3.5</v>
      </c>
    </row>
    <row r="14" spans="1:15">
      <c r="A14" s="8" t="s">
        <v>29</v>
      </c>
      <c r="B14" s="9" t="s">
        <v>16</v>
      </c>
      <c r="C14" s="87">
        <f>ROUND([2]umneu_rekp_qualp!B8,1)</f>
        <v>43</v>
      </c>
      <c r="D14" s="87">
        <f>ROUND([2]umneu_rekp_qualp!C8,1)</f>
        <v>9.9</v>
      </c>
      <c r="E14" s="87">
        <f>ROUND([2]umneu_rekp_qualp!D8,1)</f>
        <v>33.1</v>
      </c>
      <c r="F14" s="87">
        <f>ROUND([2]umneu_rekp_qualp!E8,1)</f>
        <v>4.2</v>
      </c>
      <c r="G14" s="88">
        <f>ROUND([2]umneu_rekp_qualp!G8,1)</f>
        <v>43.1</v>
      </c>
      <c r="H14" s="89">
        <f>ROUND([2]umneu_rekp_qualp!H8,1)</f>
        <v>11.8</v>
      </c>
      <c r="I14" s="89">
        <f>ROUND([2]umneu_rekp_qualp!I8,1)</f>
        <v>31.3</v>
      </c>
      <c r="J14" s="87">
        <f>ROUND([2]umneu_rekp_qualp!J8,1)</f>
        <v>3.8</v>
      </c>
      <c r="K14" s="88">
        <f>ROUND([2]umneu_rekp_qualp!L8,1)</f>
        <v>36.200000000000003</v>
      </c>
      <c r="L14" s="87">
        <f>ROUND([2]umneu_rekp_qualp!M8,1)</f>
        <v>9.8000000000000007</v>
      </c>
      <c r="M14" s="87">
        <f>ROUND([2]umneu_rekp_qualp!N8,1)</f>
        <v>26.4</v>
      </c>
      <c r="N14" s="87">
        <f>ROUND([2]umneu_rekp_qualp!O8,1)</f>
        <v>3.8</v>
      </c>
    </row>
    <row r="15" spans="1:15">
      <c r="A15" s="8" t="s">
        <v>30</v>
      </c>
      <c r="B15" s="9" t="s">
        <v>31</v>
      </c>
      <c r="C15" s="87">
        <f>ROUND([2]umneu_rekp_qualp!B9,1)</f>
        <v>17.899999999999999</v>
      </c>
      <c r="D15" s="87">
        <f>ROUND([2]umneu_rekp_qualp!C9,1)</f>
        <v>0.9</v>
      </c>
      <c r="E15" s="87">
        <f>ROUND([2]umneu_rekp_qualp!D9,1)</f>
        <v>17</v>
      </c>
      <c r="F15" s="87">
        <f>ROUND([2]umneu_rekp_qualp!E9,1)</f>
        <v>8.3000000000000007</v>
      </c>
      <c r="G15" s="88">
        <f>ROUND([2]umneu_rekp_qualp!G9,1)</f>
        <v>6.8</v>
      </c>
      <c r="H15" s="89">
        <f>ROUND([2]umneu_rekp_qualp!H9,1)</f>
        <v>3.2</v>
      </c>
      <c r="I15" s="89">
        <f>ROUND([2]umneu_rekp_qualp!I9,1)</f>
        <v>3.6</v>
      </c>
      <c r="J15" s="87">
        <f>ROUND([2]umneu_rekp_qualp!J9,1)</f>
        <v>1.9</v>
      </c>
      <c r="K15" s="88">
        <f>ROUND([2]umneu_rekp_qualp!L9,1)</f>
        <v>13.4</v>
      </c>
      <c r="L15" s="87">
        <f>ROUND([2]umneu_rekp_qualp!M9,1)</f>
        <v>2.5</v>
      </c>
      <c r="M15" s="87">
        <f>ROUND([2]umneu_rekp_qualp!N9,1)</f>
        <v>10.8</v>
      </c>
      <c r="N15" s="87">
        <f>ROUND([2]umneu_rekp_qualp!O9,1)</f>
        <v>4.5999999999999996</v>
      </c>
    </row>
    <row r="16" spans="1:15">
      <c r="A16" s="8" t="s">
        <v>32</v>
      </c>
      <c r="B16" s="10" t="s">
        <v>17</v>
      </c>
      <c r="C16" s="87">
        <f>ROUND([2]umneu_rekp_qualp!B10,1)</f>
        <v>4.3</v>
      </c>
      <c r="D16" s="87">
        <f>ROUND([2]umneu_rekp_qualp!C10,1)</f>
        <v>1.8</v>
      </c>
      <c r="E16" s="87">
        <f>ROUND([2]umneu_rekp_qualp!D10,1)</f>
        <v>2.4</v>
      </c>
      <c r="F16" s="87">
        <f>ROUND([2]umneu_rekp_qualp!E10,1)</f>
        <v>5.5</v>
      </c>
      <c r="G16" s="88">
        <f>ROUND([2]umneu_rekp_qualp!G10,1)</f>
        <v>2.5</v>
      </c>
      <c r="H16" s="89">
        <f>ROUND([2]umneu_rekp_qualp!H10,1)</f>
        <v>0.9</v>
      </c>
      <c r="I16" s="89">
        <f>ROUND([2]umneu_rekp_qualp!I10,1)</f>
        <v>1.6</v>
      </c>
      <c r="J16" s="87">
        <f>ROUND([2]umneu_rekp_qualp!J10,1)</f>
        <v>6.7</v>
      </c>
      <c r="K16" s="88">
        <f>ROUND([2]umneu_rekp_qualp!L10,1)</f>
        <v>3.3</v>
      </c>
      <c r="L16" s="87">
        <f>ROUND([2]umneu_rekp_qualp!M10,1)</f>
        <v>1</v>
      </c>
      <c r="M16" s="87">
        <f>ROUND([2]umneu_rekp_qualp!N10,1)</f>
        <v>2.2999999999999998</v>
      </c>
      <c r="N16" s="87">
        <f>ROUND([2]umneu_rekp_qualp!O10,1)</f>
        <v>6.3</v>
      </c>
    </row>
    <row r="17" spans="1:14">
      <c r="A17" s="8" t="s">
        <v>33</v>
      </c>
      <c r="B17" s="10" t="s">
        <v>18</v>
      </c>
      <c r="C17" s="87">
        <f>ROUND([2]umneu_rekp_qualp!B11,1)</f>
        <v>14.2</v>
      </c>
      <c r="D17" s="87">
        <f>ROUND([2]umneu_rekp_qualp!C11,1)</f>
        <v>1.3</v>
      </c>
      <c r="E17" s="87">
        <f>ROUND([2]umneu_rekp_qualp!D11,1)</f>
        <v>12.9</v>
      </c>
      <c r="F17" s="87">
        <f>ROUND([2]umneu_rekp_qualp!E11,1)</f>
        <v>2.9</v>
      </c>
      <c r="G17" s="88">
        <f>ROUND([2]umneu_rekp_qualp!G11,1)</f>
        <v>14.3</v>
      </c>
      <c r="H17" s="89">
        <f>ROUND([2]umneu_rekp_qualp!H11,1)</f>
        <v>3</v>
      </c>
      <c r="I17" s="89">
        <f>ROUND([2]umneu_rekp_qualp!I11,1)</f>
        <v>11.3</v>
      </c>
      <c r="J17" s="87">
        <f>ROUND([2]umneu_rekp_qualp!J11,1)</f>
        <v>2.6</v>
      </c>
      <c r="K17" s="88">
        <f>ROUND([2]umneu_rekp_qualp!L11,1)</f>
        <v>15.2</v>
      </c>
      <c r="L17" s="87">
        <f>ROUND([2]umneu_rekp_qualp!M11,1)</f>
        <v>3.3</v>
      </c>
      <c r="M17" s="87">
        <f>ROUND([2]umneu_rekp_qualp!N11,1)</f>
        <v>11.9</v>
      </c>
      <c r="N17" s="87">
        <f>ROUND([2]umneu_rekp_qualp!O11,1)</f>
        <v>2.6</v>
      </c>
    </row>
    <row r="18" spans="1:14">
      <c r="A18" s="8" t="s">
        <v>34</v>
      </c>
      <c r="B18" s="9" t="s">
        <v>19</v>
      </c>
      <c r="C18" s="87">
        <f>ROUND([2]umneu_rekp_qualp!B12,1)</f>
        <v>23.3</v>
      </c>
      <c r="D18" s="87">
        <f>ROUND([2]umneu_rekp_qualp!C12,1)</f>
        <v>6.6</v>
      </c>
      <c r="E18" s="87">
        <f>ROUND([2]umneu_rekp_qualp!D12,1)</f>
        <v>16.8</v>
      </c>
      <c r="F18" s="87">
        <f>ROUND([2]umneu_rekp_qualp!E12,1)</f>
        <v>4.2</v>
      </c>
      <c r="G18" s="88">
        <f>ROUND([2]umneu_rekp_qualp!G12,1)</f>
        <v>17.899999999999999</v>
      </c>
      <c r="H18" s="89">
        <f>ROUND([2]umneu_rekp_qualp!H12,1)</f>
        <v>7.1</v>
      </c>
      <c r="I18" s="89">
        <f>ROUND([2]umneu_rekp_qualp!I12,1)</f>
        <v>10.8</v>
      </c>
      <c r="J18" s="87">
        <f>ROUND([2]umneu_rekp_qualp!J12,1)</f>
        <v>6.8</v>
      </c>
      <c r="K18" s="88">
        <f>ROUND([2]umneu_rekp_qualp!L12,1)</f>
        <v>22.8</v>
      </c>
      <c r="L18" s="87">
        <f>ROUND([2]umneu_rekp_qualp!M12,1)</f>
        <v>9.6999999999999993</v>
      </c>
      <c r="M18" s="87">
        <f>ROUND([2]umneu_rekp_qualp!N12,1)</f>
        <v>13</v>
      </c>
      <c r="N18" s="87">
        <f>ROUND([2]umneu_rekp_qualp!O12,1)</f>
        <v>6.5</v>
      </c>
    </row>
    <row r="19" spans="1:14">
      <c r="A19" s="8" t="s">
        <v>35</v>
      </c>
      <c r="B19" s="10" t="s">
        <v>20</v>
      </c>
      <c r="C19" s="87">
        <f>ROUND([2]umneu_rekp_qualp!B13,1)</f>
        <v>6.7</v>
      </c>
      <c r="D19" s="87">
        <f>ROUND([2]umneu_rekp_qualp!C13,1)</f>
        <v>2.4</v>
      </c>
      <c r="E19" s="87">
        <f>ROUND([2]umneu_rekp_qualp!D13,1)</f>
        <v>4.3</v>
      </c>
      <c r="F19" s="87">
        <f>ROUND([2]umneu_rekp_qualp!E13,1)</f>
        <v>2.4</v>
      </c>
      <c r="G19" s="88">
        <f>ROUND([2]umneu_rekp_qualp!G13,1)</f>
        <v>8.9</v>
      </c>
      <c r="H19" s="89">
        <f>ROUND([2]umneu_rekp_qualp!H13,1)</f>
        <v>2.1</v>
      </c>
      <c r="I19" s="89">
        <f>ROUND([2]umneu_rekp_qualp!I13,1)</f>
        <v>6.8</v>
      </c>
      <c r="J19" s="87">
        <f>ROUND([2]umneu_rekp_qualp!J13,1)</f>
        <v>2.9</v>
      </c>
      <c r="K19" s="88">
        <f>ROUND([2]umneu_rekp_qualp!L13,1)</f>
        <v>9.9</v>
      </c>
      <c r="L19" s="87">
        <f>ROUND([2]umneu_rekp_qualp!M13,1)</f>
        <v>1.9</v>
      </c>
      <c r="M19" s="87">
        <f>ROUND([2]umneu_rekp_qualp!N13,1)</f>
        <v>8</v>
      </c>
      <c r="N19" s="87">
        <f>ROUND([2]umneu_rekp_qualp!O13,1)</f>
        <v>3.4</v>
      </c>
    </row>
    <row r="20" spans="1:14">
      <c r="A20" s="8" t="s">
        <v>36</v>
      </c>
      <c r="B20" s="9" t="s">
        <v>21</v>
      </c>
      <c r="C20" s="87">
        <f>ROUND([2]umneu_rekp_qualp!B14,1)</f>
        <v>16.600000000000001</v>
      </c>
      <c r="D20" s="87">
        <f>ROUND([2]umneu_rekp_qualp!C14,1)</f>
        <v>3.6</v>
      </c>
      <c r="E20" s="87">
        <f>ROUND([2]umneu_rekp_qualp!D14,1)</f>
        <v>13</v>
      </c>
      <c r="F20" s="87">
        <f>ROUND([2]umneu_rekp_qualp!E14,1)</f>
        <v>2.4</v>
      </c>
      <c r="G20" s="88">
        <f>ROUND([2]umneu_rekp_qualp!G14,1)</f>
        <v>22.2</v>
      </c>
      <c r="H20" s="89">
        <f>ROUND([2]umneu_rekp_qualp!H14,1)</f>
        <v>1.7</v>
      </c>
      <c r="I20" s="89">
        <f>ROUND([2]umneu_rekp_qualp!I14,1)</f>
        <v>20.399999999999999</v>
      </c>
      <c r="J20" s="87">
        <f>ROUND([2]umneu_rekp_qualp!J14,1)</f>
        <v>2.7</v>
      </c>
      <c r="K20" s="88">
        <f>ROUND([2]umneu_rekp_qualp!L14,1)</f>
        <v>19.5</v>
      </c>
      <c r="L20" s="87">
        <f>ROUND([2]umneu_rekp_qualp!M14,1)</f>
        <v>2.5</v>
      </c>
      <c r="M20" s="87">
        <f>ROUND([2]umneu_rekp_qualp!N14,1)</f>
        <v>17</v>
      </c>
      <c r="N20" s="87">
        <f>ROUND([2]umneu_rekp_qualp!O14,1)</f>
        <v>1.7</v>
      </c>
    </row>
    <row r="21" spans="1:14">
      <c r="A21" s="8" t="s">
        <v>37</v>
      </c>
      <c r="B21" s="9" t="s">
        <v>61</v>
      </c>
      <c r="C21" s="87">
        <f>ROUND([2]umneu_rekp_qualp!B15,1)</f>
        <v>6.5</v>
      </c>
      <c r="D21" s="87">
        <f>ROUND([2]umneu_rekp_qualp!C15,1)</f>
        <v>1.4</v>
      </c>
      <c r="E21" s="87">
        <f>ROUND([2]umneu_rekp_qualp!D15,1)</f>
        <v>5.0999999999999996</v>
      </c>
      <c r="F21" s="87">
        <f>ROUND([2]umneu_rekp_qualp!E15,1)</f>
        <v>0.7</v>
      </c>
      <c r="G21" s="88">
        <f>ROUND([2]umneu_rekp_qualp!G15,1)</f>
        <v>17.100000000000001</v>
      </c>
      <c r="H21" s="87">
        <f>ROUND([2]umneu_rekp_qualp!H15,1)</f>
        <v>6.4</v>
      </c>
      <c r="I21" s="87">
        <f>ROUND([2]umneu_rekp_qualp!I15,1)</f>
        <v>10.6</v>
      </c>
      <c r="J21" s="87">
        <f>ROUND([2]umneu_rekp_qualp!J15,1)</f>
        <v>1.5</v>
      </c>
      <c r="K21" s="88">
        <f>ROUND([2]umneu_rekp_qualp!L15,1)</f>
        <v>12.2</v>
      </c>
      <c r="L21" s="87">
        <f>ROUND([2]umneu_rekp_qualp!M15,1)</f>
        <v>3.8</v>
      </c>
      <c r="M21" s="87">
        <f>ROUND([2]umneu_rekp_qualp!N15,1)</f>
        <v>8.4</v>
      </c>
      <c r="N21" s="87">
        <f>ROUND([2]umneu_rekp_qualp!O15,1)</f>
        <v>1.4</v>
      </c>
    </row>
    <row r="22" spans="1:14">
      <c r="A22" s="8" t="s">
        <v>38</v>
      </c>
      <c r="B22" s="9" t="s">
        <v>22</v>
      </c>
      <c r="C22" s="87">
        <f>ROUND([2]umneu_rekp_qualp!B16,1)</f>
        <v>54.6</v>
      </c>
      <c r="D22" s="87">
        <f>ROUND([2]umneu_rekp_qualp!C16,1)</f>
        <v>29.6</v>
      </c>
      <c r="E22" s="90">
        <f>ROUND([2]umneu_rekp_qualp!D16,1)</f>
        <v>25</v>
      </c>
      <c r="F22" s="87">
        <f>ROUND([2]umneu_rekp_qualp!E16,1)</f>
        <v>5</v>
      </c>
      <c r="G22" s="88">
        <f>ROUND([2]umneu_rekp_qualp!G16,1)</f>
        <v>40.5</v>
      </c>
      <c r="H22" s="87">
        <f>ROUND([2]umneu_rekp_qualp!H16,1)</f>
        <v>20.9</v>
      </c>
      <c r="I22" s="87">
        <f>ROUND([2]umneu_rekp_qualp!I16,1)</f>
        <v>19.600000000000001</v>
      </c>
      <c r="J22" s="87">
        <f>ROUND([2]umneu_rekp_qualp!J16,1)</f>
        <v>3</v>
      </c>
      <c r="K22" s="88">
        <f>ROUND([2]umneu_rekp_qualp!L16,1)</f>
        <v>31.4</v>
      </c>
      <c r="L22" s="87">
        <f>ROUND([2]umneu_rekp_qualp!M16,1)</f>
        <v>12.8</v>
      </c>
      <c r="M22" s="87">
        <f>ROUND([2]umneu_rekp_qualp!N16,1)</f>
        <v>18.600000000000001</v>
      </c>
      <c r="N22" s="87">
        <f>ROUND([2]umneu_rekp_qualp!O16,1)</f>
        <v>3.3</v>
      </c>
    </row>
    <row r="23" spans="1:14">
      <c r="A23" s="8" t="s">
        <v>39</v>
      </c>
      <c r="B23" s="9" t="s">
        <v>23</v>
      </c>
      <c r="C23" s="87">
        <f>ROUND([2]umneu_rekp_qualp!B17,1)</f>
        <v>11.3</v>
      </c>
      <c r="D23" s="87">
        <f>ROUND([2]umneu_rekp_qualp!C17,1)</f>
        <v>1.5</v>
      </c>
      <c r="E23" s="87">
        <f>ROUND([2]umneu_rekp_qualp!D17,1)</f>
        <v>9.6999999999999993</v>
      </c>
      <c r="F23" s="87">
        <f>ROUND([2]umneu_rekp_qualp!E17,1)</f>
        <v>0.4</v>
      </c>
      <c r="G23" s="88">
        <f>ROUND([2]umneu_rekp_qualp!G17,1)</f>
        <v>8.3000000000000007</v>
      </c>
      <c r="H23" s="87">
        <f>ROUND([2]umneu_rekp_qualp!H17,1)</f>
        <v>0.7</v>
      </c>
      <c r="I23" s="87">
        <f>ROUND([2]umneu_rekp_qualp!I17,1)</f>
        <v>7.6</v>
      </c>
      <c r="J23" s="87">
        <f>ROUND([2]umneu_rekp_qualp!J17,1)</f>
        <v>1.5</v>
      </c>
      <c r="K23" s="88">
        <f>ROUND([2]umneu_rekp_qualp!L17,1)</f>
        <v>9.8000000000000007</v>
      </c>
      <c r="L23" s="87">
        <f>ROUND([2]umneu_rekp_qualp!M17,1)</f>
        <v>1.1000000000000001</v>
      </c>
      <c r="M23" s="87">
        <f>ROUND([2]umneu_rekp_qualp!N17,1)</f>
        <v>8.6999999999999993</v>
      </c>
      <c r="N23" s="87">
        <f>ROUND([2]umneu_rekp_qualp!O17,1)</f>
        <v>2.6</v>
      </c>
    </row>
    <row r="24" spans="1:14" ht="6" customHeight="1">
      <c r="B24" s="9"/>
      <c r="C24" s="72"/>
      <c r="D24" s="72"/>
      <c r="E24" s="72"/>
      <c r="F24" s="72"/>
      <c r="G24" s="79"/>
      <c r="H24" s="72"/>
      <c r="I24" s="72"/>
      <c r="J24" s="72"/>
      <c r="K24" s="79"/>
      <c r="L24" s="72"/>
      <c r="M24" s="72"/>
      <c r="N24" s="72"/>
    </row>
    <row r="25" spans="1:14">
      <c r="A25" s="8" t="s">
        <v>42</v>
      </c>
      <c r="B25" s="9" t="s">
        <v>40</v>
      </c>
      <c r="C25" s="87">
        <f>ROUND([2]umneu_rekp_qualp!B18,1)</f>
        <v>19.399999999999999</v>
      </c>
      <c r="D25" s="87">
        <f>ROUND([2]umneu_rekp_qualp!C18,1)</f>
        <v>4.8</v>
      </c>
      <c r="E25" s="87">
        <f>ROUND([2]umneu_rekp_qualp!D18,1)</f>
        <v>14.7</v>
      </c>
      <c r="F25" s="87">
        <f>ROUND([2]umneu_rekp_qualp!E18,1)</f>
        <v>4.3</v>
      </c>
      <c r="G25" s="88">
        <f>ROUND([2]umneu_rekp_qualp!G18,1)</f>
        <v>27</v>
      </c>
      <c r="H25" s="87">
        <f>ROUND([2]umneu_rekp_qualp!H18,1)</f>
        <v>6.8</v>
      </c>
      <c r="I25" s="87">
        <f>ROUND([2]umneu_rekp_qualp!I18,1)</f>
        <v>20.2</v>
      </c>
      <c r="J25" s="87">
        <f>ROUND([2]umneu_rekp_qualp!J18,1)</f>
        <v>3.9</v>
      </c>
      <c r="K25" s="88">
        <f>ROUND([2]umneu_rekp_qualp!L18,1)</f>
        <v>19.2</v>
      </c>
      <c r="L25" s="87">
        <f>ROUND([2]umneu_rekp_qualp!M18,1)</f>
        <v>4.5</v>
      </c>
      <c r="M25" s="87">
        <f>ROUND([2]umneu_rekp_qualp!N18,1)</f>
        <v>14.7</v>
      </c>
      <c r="N25" s="87">
        <f>ROUND([2]umneu_rekp_qualp!O18,1)</f>
        <v>3.7</v>
      </c>
    </row>
    <row r="26" spans="1:14">
      <c r="A26" s="8" t="s">
        <v>43</v>
      </c>
      <c r="B26" s="9" t="s">
        <v>41</v>
      </c>
      <c r="C26" s="87">
        <f>ROUND([2]umneu_rekp_qualp!B19,1)</f>
        <v>12.4</v>
      </c>
      <c r="D26" s="87">
        <f>ROUND([2]umneu_rekp_qualp!C19,1)</f>
        <v>3.1</v>
      </c>
      <c r="E26" s="87">
        <f>ROUND([2]umneu_rekp_qualp!D19,1)</f>
        <v>9.3000000000000007</v>
      </c>
      <c r="F26" s="87">
        <f>ROUND([2]umneu_rekp_qualp!E19,1)</f>
        <v>2.6</v>
      </c>
      <c r="G26" s="88">
        <f>ROUND([2]umneu_rekp_qualp!G19,1)</f>
        <v>11.4</v>
      </c>
      <c r="H26" s="87">
        <f>ROUND([2]umneu_rekp_qualp!H19,1)</f>
        <v>2.9</v>
      </c>
      <c r="I26" s="87">
        <f>ROUND([2]umneu_rekp_qualp!I19,1)</f>
        <v>8.4</v>
      </c>
      <c r="J26" s="87">
        <f>ROUND([2]umneu_rekp_qualp!J19,1)</f>
        <v>3.1</v>
      </c>
      <c r="K26" s="88">
        <f>ROUND([2]umneu_rekp_qualp!L19,1)</f>
        <v>12.8</v>
      </c>
      <c r="L26" s="87">
        <f>ROUND([2]umneu_rekp_qualp!M19,1)</f>
        <v>3.3</v>
      </c>
      <c r="M26" s="87">
        <f>ROUND([2]umneu_rekp_qualp!N19,1)</f>
        <v>9.5</v>
      </c>
      <c r="N26" s="87">
        <f>ROUND([2]umneu_rekp_qualp!O19,1)</f>
        <v>3.5</v>
      </c>
    </row>
    <row r="27" spans="1:14" ht="6" customHeight="1">
      <c r="A27" s="8"/>
      <c r="B27" s="9"/>
      <c r="C27" s="91"/>
      <c r="D27" s="91"/>
      <c r="E27" s="91"/>
      <c r="F27" s="91"/>
      <c r="G27" s="88"/>
      <c r="H27" s="91"/>
      <c r="I27" s="91"/>
      <c r="J27" s="91"/>
      <c r="K27" s="88"/>
      <c r="L27" s="91"/>
      <c r="M27" s="91"/>
      <c r="N27" s="91"/>
    </row>
    <row r="28" spans="1:14" s="37" customFormat="1" ht="24">
      <c r="A28" s="32" t="s">
        <v>72</v>
      </c>
      <c r="B28" s="33" t="s">
        <v>63</v>
      </c>
      <c r="C28" s="92">
        <f>ROUND([2]umneu_rekp_qualp!B27,1)</f>
        <v>16.3</v>
      </c>
      <c r="D28" s="92">
        <f>ROUND([2]umneu_rekp_qualp!C27,1)</f>
        <v>4</v>
      </c>
      <c r="E28" s="92">
        <f>ROUND([2]umneu_rekp_qualp!D27,1)</f>
        <v>12.3</v>
      </c>
      <c r="F28" s="92">
        <f>ROUND([2]umneu_rekp_qualp!E27,1)</f>
        <v>3.5</v>
      </c>
      <c r="G28" s="93">
        <f>ROUND([2]umneu_rekp_qualp!G27,1)</f>
        <v>20.6</v>
      </c>
      <c r="H28" s="92">
        <f>ROUND([2]umneu_rekp_qualp!H27,1)</f>
        <v>5.2</v>
      </c>
      <c r="I28" s="92">
        <f>ROUND([2]umneu_rekp_qualp!I27,1)</f>
        <v>15.4</v>
      </c>
      <c r="J28" s="92">
        <f>ROUND([2]umneu_rekp_qualp!J27,1)</f>
        <v>3.6</v>
      </c>
      <c r="K28" s="93">
        <f>ROUND([2]umneu_rekp_qualp!L27,1)</f>
        <v>17.5</v>
      </c>
      <c r="L28" s="92">
        <f>ROUND([2]umneu_rekp_qualp!M27,1)</f>
        <v>4.2</v>
      </c>
      <c r="M28" s="92">
        <f>ROUND([2]umneu_rekp_qualp!N27,1)</f>
        <v>13.3</v>
      </c>
      <c r="N28" s="92">
        <f>ROUND([2]umneu_rekp_qualp!O27,1)</f>
        <v>3.7</v>
      </c>
    </row>
    <row r="29" spans="1:14" ht="6" customHeight="1">
      <c r="B29" s="9"/>
      <c r="C29" s="91"/>
      <c r="D29" s="91"/>
      <c r="E29" s="91"/>
      <c r="F29" s="91"/>
      <c r="G29" s="88"/>
      <c r="H29" s="91"/>
      <c r="I29" s="91"/>
      <c r="J29" s="91"/>
      <c r="K29" s="88"/>
      <c r="L29" s="91"/>
      <c r="M29" s="91"/>
      <c r="N29" s="91"/>
    </row>
    <row r="30" spans="1:14">
      <c r="A30" s="2" t="s">
        <v>65</v>
      </c>
      <c r="B30" s="9"/>
      <c r="C30" s="91"/>
      <c r="D30" s="91"/>
      <c r="E30" s="91"/>
      <c r="F30" s="91"/>
      <c r="G30" s="88"/>
      <c r="H30" s="91"/>
      <c r="I30" s="91"/>
      <c r="J30" s="91"/>
      <c r="K30" s="88"/>
      <c r="L30" s="91"/>
      <c r="M30" s="91"/>
      <c r="N30" s="91"/>
    </row>
    <row r="31" spans="1:14">
      <c r="A31" s="8" t="s">
        <v>45</v>
      </c>
      <c r="B31" s="9" t="s">
        <v>44</v>
      </c>
      <c r="C31" s="87">
        <f>ROUND([2]umneu_rekp_qualp!B21,1)</f>
        <v>15.7</v>
      </c>
      <c r="D31" s="87">
        <f>ROUND([2]umneu_rekp_qualp!C21,1)</f>
        <v>7</v>
      </c>
      <c r="E31" s="87">
        <f>ROUND([2]umneu_rekp_qualp!D21,1)</f>
        <v>8.8000000000000007</v>
      </c>
      <c r="F31" s="87">
        <f>ROUND([2]umneu_rekp_qualp!E21,1)</f>
        <v>1.1000000000000001</v>
      </c>
      <c r="G31" s="88">
        <f>ROUND([2]umneu_rekp_qualp!G21,1)</f>
        <v>8.6</v>
      </c>
      <c r="H31" s="87">
        <f>ROUND([2]umneu_rekp_qualp!H21,1)</f>
        <v>1.2</v>
      </c>
      <c r="I31" s="87">
        <f>ROUND([2]umneu_rekp_qualp!I21,1)</f>
        <v>7.4</v>
      </c>
      <c r="J31" s="87">
        <f>ROUND([2]umneu_rekp_qualp!J21,1)</f>
        <v>2.5</v>
      </c>
      <c r="K31" s="88">
        <f>ROUND([2]umneu_rekp_qualp!L21,1)</f>
        <v>9.6</v>
      </c>
      <c r="L31" s="87">
        <f>ROUND([2]umneu_rekp_qualp!M21,1)</f>
        <v>1.8</v>
      </c>
      <c r="M31" s="87">
        <f>ROUND([2]umneu_rekp_qualp!N21,1)</f>
        <v>7.9</v>
      </c>
      <c r="N31" s="87">
        <f>ROUND([2]umneu_rekp_qualp!O21,1)</f>
        <v>0.9</v>
      </c>
    </row>
    <row r="32" spans="1:14">
      <c r="A32" s="8" t="s">
        <v>46</v>
      </c>
      <c r="B32" s="9" t="s">
        <v>44</v>
      </c>
      <c r="C32" s="87">
        <f>ROUND([2]umneu_rekp_qualp!B22,1)</f>
        <v>11.1</v>
      </c>
      <c r="D32" s="87">
        <f>ROUND([2]umneu_rekp_qualp!C22,1)</f>
        <v>4</v>
      </c>
      <c r="E32" s="87">
        <f>ROUND([2]umneu_rekp_qualp!D22,1)</f>
        <v>7.1</v>
      </c>
      <c r="F32" s="87">
        <f>ROUND([2]umneu_rekp_qualp!E22,1)</f>
        <v>1.3</v>
      </c>
      <c r="G32" s="88">
        <f>ROUND([2]umneu_rekp_qualp!G22,1)</f>
        <v>13.6</v>
      </c>
      <c r="H32" s="87">
        <f>ROUND([2]umneu_rekp_qualp!H22,1)</f>
        <v>4.5</v>
      </c>
      <c r="I32" s="87">
        <f>ROUND([2]umneu_rekp_qualp!I22,1)</f>
        <v>9.1</v>
      </c>
      <c r="J32" s="87">
        <f>ROUND([2]umneu_rekp_qualp!J22,1)</f>
        <v>1.9</v>
      </c>
      <c r="K32" s="88">
        <f>ROUND([2]umneu_rekp_qualp!L22,1)</f>
        <v>9.6999999999999993</v>
      </c>
      <c r="L32" s="87">
        <f>ROUND([2]umneu_rekp_qualp!M22,1)</f>
        <v>2.2000000000000002</v>
      </c>
      <c r="M32" s="87">
        <f>ROUND([2]umneu_rekp_qualp!N22,1)</f>
        <v>7.5</v>
      </c>
      <c r="N32" s="87">
        <f>ROUND([2]umneu_rekp_qualp!O22,1)</f>
        <v>1.2</v>
      </c>
    </row>
    <row r="33" spans="1:14">
      <c r="A33" s="8" t="s">
        <v>47</v>
      </c>
      <c r="B33" s="9" t="s">
        <v>44</v>
      </c>
      <c r="C33" s="87">
        <f>ROUND([2]umneu_rekp_qualp!B23,1)</f>
        <v>16.8</v>
      </c>
      <c r="D33" s="87">
        <f>ROUND([2]umneu_rekp_qualp!C23,1)</f>
        <v>4.4000000000000004</v>
      </c>
      <c r="E33" s="87">
        <f>ROUND([2]umneu_rekp_qualp!D23,1)</f>
        <v>12.4</v>
      </c>
      <c r="F33" s="87">
        <f>ROUND([2]umneu_rekp_qualp!E23,1)</f>
        <v>1.2</v>
      </c>
      <c r="G33" s="88">
        <f>ROUND([2]umneu_rekp_qualp!G23,1)</f>
        <v>16.8</v>
      </c>
      <c r="H33" s="87">
        <f>ROUND([2]umneu_rekp_qualp!H23,1)</f>
        <v>4</v>
      </c>
      <c r="I33" s="87">
        <f>ROUND([2]umneu_rekp_qualp!I23,1)</f>
        <v>12.7</v>
      </c>
      <c r="J33" s="87">
        <f>ROUND([2]umneu_rekp_qualp!J23,1)</f>
        <v>2.4</v>
      </c>
      <c r="K33" s="88">
        <f>ROUND([2]umneu_rekp_qualp!L23,1)</f>
        <v>9.3000000000000007</v>
      </c>
      <c r="L33" s="87">
        <f>ROUND([2]umneu_rekp_qualp!M23,1)</f>
        <v>1.8</v>
      </c>
      <c r="M33" s="87">
        <f>ROUND([2]umneu_rekp_qualp!N23,1)</f>
        <v>7.5</v>
      </c>
      <c r="N33" s="87">
        <f>ROUND([2]umneu_rekp_qualp!O23,1)</f>
        <v>1.7</v>
      </c>
    </row>
    <row r="34" spans="1:14">
      <c r="A34" s="8" t="s">
        <v>48</v>
      </c>
      <c r="B34" s="9" t="s">
        <v>44</v>
      </c>
      <c r="C34" s="87">
        <f>ROUND([2]umneu_rekp_qualp!B24,1)</f>
        <v>10.9</v>
      </c>
      <c r="D34" s="87">
        <f>ROUND([2]umneu_rekp_qualp!C24,1)</f>
        <v>1.6</v>
      </c>
      <c r="E34" s="87">
        <f>ROUND([2]umneu_rekp_qualp!D24,1)</f>
        <v>9.3000000000000007</v>
      </c>
      <c r="F34" s="87">
        <f>ROUND([2]umneu_rekp_qualp!E24,1)</f>
        <v>1.7</v>
      </c>
      <c r="G34" s="88">
        <f>ROUND([2]umneu_rekp_qualp!G24,1)</f>
        <v>8.4</v>
      </c>
      <c r="H34" s="87">
        <f>ROUND([2]umneu_rekp_qualp!H24,1)</f>
        <v>2.4</v>
      </c>
      <c r="I34" s="87">
        <f>ROUND([2]umneu_rekp_qualp!I24,1)</f>
        <v>6</v>
      </c>
      <c r="J34" s="87">
        <f>ROUND([2]umneu_rekp_qualp!J24,1)</f>
        <v>3.7</v>
      </c>
      <c r="K34" s="88">
        <f>ROUND([2]umneu_rekp_qualp!L24,1)</f>
        <v>8.6999999999999993</v>
      </c>
      <c r="L34" s="87">
        <f>ROUND([2]umneu_rekp_qualp!M24,1)</f>
        <v>1.6</v>
      </c>
      <c r="M34" s="87">
        <f>ROUND([2]umneu_rekp_qualp!N24,1)</f>
        <v>7.2</v>
      </c>
      <c r="N34" s="87">
        <f>ROUND([2]umneu_rekp_qualp!O24,1)</f>
        <v>2.8</v>
      </c>
    </row>
    <row r="35" spans="1:14">
      <c r="A35" s="8" t="s">
        <v>49</v>
      </c>
      <c r="B35" s="9" t="s">
        <v>44</v>
      </c>
      <c r="C35" s="87">
        <f>ROUND([2]umneu_rekp_qualp!B25,1)</f>
        <v>11.4</v>
      </c>
      <c r="D35" s="87">
        <f>ROUND([2]umneu_rekp_qualp!C25,1)</f>
        <v>3.3</v>
      </c>
      <c r="E35" s="87">
        <f>ROUND([2]umneu_rekp_qualp!D25,1)</f>
        <v>8.1</v>
      </c>
      <c r="F35" s="87">
        <f>ROUND([2]umneu_rekp_qualp!E25,1)</f>
        <v>3.9</v>
      </c>
      <c r="G35" s="88">
        <f>ROUND([2]umneu_rekp_qualp!G25,1)</f>
        <v>11.3</v>
      </c>
      <c r="H35" s="87">
        <f>ROUND([2]umneu_rekp_qualp!H25,1)</f>
        <v>2.4</v>
      </c>
      <c r="I35" s="87">
        <f>ROUND([2]umneu_rekp_qualp!I25,1)</f>
        <v>8.9</v>
      </c>
      <c r="J35" s="87">
        <f>ROUND([2]umneu_rekp_qualp!J25,1)</f>
        <v>3</v>
      </c>
      <c r="K35" s="88">
        <f>ROUND([2]umneu_rekp_qualp!L25,1)</f>
        <v>8.9</v>
      </c>
      <c r="L35" s="87">
        <f>ROUND([2]umneu_rekp_qualp!M25,1)</f>
        <v>2.2999999999999998</v>
      </c>
      <c r="M35" s="87">
        <f>ROUND([2]umneu_rekp_qualp!N25,1)</f>
        <v>6.6</v>
      </c>
      <c r="N35" s="87">
        <f>ROUND([2]umneu_rekp_qualp!O25,1)</f>
        <v>2.8</v>
      </c>
    </row>
    <row r="36" spans="1:14">
      <c r="A36" s="8" t="s">
        <v>51</v>
      </c>
      <c r="B36" s="9" t="s">
        <v>44</v>
      </c>
      <c r="C36" s="87">
        <f>ROUND([2]umneu_rekp_qualp!B26,1)</f>
        <v>20.2</v>
      </c>
      <c r="D36" s="87">
        <f>ROUND([2]umneu_rekp_qualp!C26,1)</f>
        <v>4.9000000000000004</v>
      </c>
      <c r="E36" s="87">
        <f>ROUND([2]umneu_rekp_qualp!D26,1)</f>
        <v>15.3</v>
      </c>
      <c r="F36" s="87">
        <f>ROUND([2]umneu_rekp_qualp!E26,1)</f>
        <v>4.5</v>
      </c>
      <c r="G36" s="88">
        <f>ROUND([2]umneu_rekp_qualp!G26,1)</f>
        <v>24.9</v>
      </c>
      <c r="H36" s="87">
        <f>ROUND([2]umneu_rekp_qualp!H26,1)</f>
        <v>6.3</v>
      </c>
      <c r="I36" s="87">
        <f>ROUND([2]umneu_rekp_qualp!I26,1)</f>
        <v>18.5</v>
      </c>
      <c r="J36" s="87">
        <f>ROUND([2]umneu_rekp_qualp!J26,1)</f>
        <v>3.9</v>
      </c>
      <c r="K36" s="88">
        <f>ROUND([2]umneu_rekp_qualp!L26,1)</f>
        <v>26.8</v>
      </c>
      <c r="L36" s="87">
        <f>ROUND([2]umneu_rekp_qualp!M26,1)</f>
        <v>6.5</v>
      </c>
      <c r="M36" s="87">
        <f>ROUND([2]umneu_rekp_qualp!N26,1)</f>
        <v>20.2</v>
      </c>
      <c r="N36" s="87">
        <f>ROUND([2]umneu_rekp_qualp!O26,1)</f>
        <v>4.7</v>
      </c>
    </row>
    <row r="37" spans="1:14">
      <c r="C37" s="79"/>
      <c r="D37" s="80"/>
      <c r="E37" s="80"/>
      <c r="F37" s="80"/>
      <c r="G37" s="79"/>
      <c r="H37" s="72"/>
      <c r="I37" s="72"/>
      <c r="J37" s="72"/>
      <c r="K37" s="79"/>
      <c r="L37" s="72"/>
      <c r="M37" s="72"/>
      <c r="N37" s="72"/>
    </row>
    <row r="38" spans="1:14">
      <c r="A38" s="8" t="s">
        <v>101</v>
      </c>
      <c r="B38" s="12"/>
      <c r="C38" s="79"/>
      <c r="D38" s="80"/>
      <c r="E38" s="80"/>
      <c r="F38" s="80"/>
      <c r="G38" s="79"/>
      <c r="H38" s="72"/>
      <c r="I38" s="72"/>
      <c r="J38" s="72"/>
      <c r="K38" s="79"/>
      <c r="L38" s="72"/>
      <c r="M38" s="72"/>
      <c r="N38" s="72"/>
    </row>
    <row r="39" spans="1:14">
      <c r="A39" s="12" t="s">
        <v>102</v>
      </c>
      <c r="B39" s="12" t="s">
        <v>109</v>
      </c>
      <c r="C39" s="88">
        <f>ROUND([2]umneu_rekp_qualp!B46,1)</f>
        <v>30.6</v>
      </c>
      <c r="D39" s="87">
        <f>ROUND([2]umneu_rekp_qualp!C46,1)</f>
        <v>6.9</v>
      </c>
      <c r="E39" s="87">
        <f>ROUND([2]umneu_rekp_qualp!D46,1)</f>
        <v>23.7</v>
      </c>
      <c r="F39" s="87">
        <f>ROUND([2]umneu_rekp_qualp!E46,1)</f>
        <v>4.5</v>
      </c>
      <c r="G39" s="88">
        <f>ROUND([2]umneu_rekp_qualp!G46,1)</f>
        <v>31.1</v>
      </c>
      <c r="H39" s="87">
        <f>ROUND([2]umneu_rekp_qualp!H46,1)</f>
        <v>10</v>
      </c>
      <c r="I39" s="87">
        <f>ROUND([2]umneu_rekp_qualp!I46,1)</f>
        <v>21.1</v>
      </c>
      <c r="J39" s="87">
        <f>ROUND([2]umneu_rekp_qualp!J46,1)</f>
        <v>3.9</v>
      </c>
      <c r="K39" s="79"/>
      <c r="L39" s="72"/>
      <c r="M39" s="72"/>
      <c r="N39" s="72"/>
    </row>
    <row r="40" spans="1:14">
      <c r="A40" s="12" t="s">
        <v>103</v>
      </c>
      <c r="B40" s="12" t="s">
        <v>110</v>
      </c>
      <c r="C40" s="88">
        <f>ROUND([2]umneu_rekp_qualp!B47,1)</f>
        <v>35.9</v>
      </c>
      <c r="D40" s="87">
        <f>ROUND([2]umneu_rekp_qualp!C47,1)</f>
        <v>10.4</v>
      </c>
      <c r="E40" s="87">
        <f>ROUND([2]umneu_rekp_qualp!D47,1)</f>
        <v>25.6</v>
      </c>
      <c r="F40" s="87">
        <f>ROUND([2]umneu_rekp_qualp!E47,1)</f>
        <v>5.7</v>
      </c>
      <c r="G40" s="88">
        <f>ROUND([2]umneu_rekp_qualp!G47,1)</f>
        <v>44.9</v>
      </c>
      <c r="H40" s="87">
        <f>ROUND([2]umneu_rekp_qualp!H47,1)</f>
        <v>11.7</v>
      </c>
      <c r="I40" s="87">
        <f>ROUND([2]umneu_rekp_qualp!I47,1)</f>
        <v>33.200000000000003</v>
      </c>
      <c r="J40" s="87">
        <f>ROUND([2]umneu_rekp_qualp!J47,1)</f>
        <v>4.0999999999999996</v>
      </c>
      <c r="K40" s="79"/>
      <c r="L40" s="72"/>
      <c r="M40" s="72"/>
      <c r="N40" s="72"/>
    </row>
    <row r="41" spans="1:14">
      <c r="A41" s="12" t="s">
        <v>104</v>
      </c>
      <c r="B41" s="12" t="s">
        <v>111</v>
      </c>
      <c r="C41" s="88">
        <f>ROUND([2]umneu_rekp_qualp!B48,1)</f>
        <v>7.9</v>
      </c>
      <c r="D41" s="87">
        <f>ROUND([2]umneu_rekp_qualp!C48,1)</f>
        <v>2.5</v>
      </c>
      <c r="E41" s="87">
        <f>ROUND([2]umneu_rekp_qualp!D48,1)</f>
        <v>5.3</v>
      </c>
      <c r="F41" s="87">
        <f>ROUND([2]umneu_rekp_qualp!E48,1)</f>
        <v>3.1</v>
      </c>
      <c r="G41" s="88">
        <f>ROUND([2]umneu_rekp_qualp!G48,1)</f>
        <v>8.9</v>
      </c>
      <c r="H41" s="87">
        <f>ROUND([2]umneu_rekp_qualp!H48,1)</f>
        <v>2.1</v>
      </c>
      <c r="I41" s="87">
        <f>ROUND([2]umneu_rekp_qualp!I48,1)</f>
        <v>6.8</v>
      </c>
      <c r="J41" s="87">
        <f>ROUND([2]umneu_rekp_qualp!J48,1)</f>
        <v>2.9</v>
      </c>
      <c r="K41" s="79"/>
      <c r="L41" s="72"/>
      <c r="M41" s="72"/>
      <c r="N41" s="72"/>
    </row>
    <row r="42" spans="1:14">
      <c r="A42" s="12" t="s">
        <v>105</v>
      </c>
      <c r="B42" s="12" t="s">
        <v>112</v>
      </c>
      <c r="C42" s="88">
        <f>ROUND([2]umneu_rekp_qualp!B49,1)</f>
        <v>24.2</v>
      </c>
      <c r="D42" s="87">
        <f>ROUND([2]umneu_rekp_qualp!C49,1)</f>
        <v>4.5999999999999996</v>
      </c>
      <c r="E42" s="87">
        <f>ROUND([2]umneu_rekp_qualp!D49,1)</f>
        <v>19.600000000000001</v>
      </c>
      <c r="F42" s="87">
        <f>ROUND([2]umneu_rekp_qualp!E49,1)</f>
        <v>4.7</v>
      </c>
      <c r="G42" s="88">
        <f>ROUND([2]umneu_rekp_qualp!G49,1)</f>
        <v>18.899999999999999</v>
      </c>
      <c r="H42" s="87">
        <f>ROUND([2]umneu_rekp_qualp!H49,1)</f>
        <v>5.0999999999999996</v>
      </c>
      <c r="I42" s="87">
        <f>ROUND([2]umneu_rekp_qualp!I49,1)</f>
        <v>13.7</v>
      </c>
      <c r="J42" s="87">
        <f>ROUND([2]umneu_rekp_qualp!J49,1)</f>
        <v>5.2</v>
      </c>
      <c r="K42" s="79"/>
      <c r="L42" s="72"/>
      <c r="M42" s="72"/>
      <c r="N42" s="72"/>
    </row>
    <row r="43" spans="1:14">
      <c r="A43" s="12" t="s">
        <v>106</v>
      </c>
      <c r="B43" s="12" t="s">
        <v>113</v>
      </c>
      <c r="C43" s="88">
        <f>ROUND([2]umneu_rekp_qualp!B50,1)</f>
        <v>14.8</v>
      </c>
      <c r="D43" s="87">
        <f>ROUND([2]umneu_rekp_qualp!C50,1)</f>
        <v>6</v>
      </c>
      <c r="E43" s="87">
        <f>ROUND([2]umneu_rekp_qualp!D50,1)</f>
        <v>8.8000000000000007</v>
      </c>
      <c r="F43" s="87">
        <f>ROUND([2]umneu_rekp_qualp!E50,1)</f>
        <v>1.4</v>
      </c>
      <c r="G43" s="88">
        <f>ROUND([2]umneu_rekp_qualp!G50,1)</f>
        <v>18.7</v>
      </c>
      <c r="H43" s="87">
        <f>ROUND([2]umneu_rekp_qualp!H50,1)</f>
        <v>7.3</v>
      </c>
      <c r="I43" s="87">
        <f>ROUND([2]umneu_rekp_qualp!I50,1)</f>
        <v>11.4</v>
      </c>
      <c r="J43" s="87">
        <f>ROUND([2]umneu_rekp_qualp!J50,1)</f>
        <v>1.5</v>
      </c>
      <c r="K43" s="79"/>
      <c r="L43" s="72"/>
      <c r="M43" s="72"/>
      <c r="N43" s="72"/>
    </row>
    <row r="44" spans="1:14">
      <c r="A44" s="12" t="s">
        <v>107</v>
      </c>
      <c r="B44" s="12" t="s">
        <v>114</v>
      </c>
      <c r="C44" s="88">
        <f>ROUND([2]umneu_rekp_qualp!B51,1)</f>
        <v>15.1</v>
      </c>
      <c r="D44" s="87">
        <f>ROUND([2]umneu_rekp_qualp!C51,1)</f>
        <v>2.4</v>
      </c>
      <c r="E44" s="87">
        <f>ROUND([2]umneu_rekp_qualp!D51,1)</f>
        <v>12.7</v>
      </c>
      <c r="F44" s="87">
        <f>ROUND([2]umneu_rekp_qualp!E51,1)</f>
        <v>1.7</v>
      </c>
      <c r="G44" s="88">
        <f>ROUND([2]umneu_rekp_qualp!G51,1)</f>
        <v>18.2</v>
      </c>
      <c r="H44" s="87">
        <f>ROUND([2]umneu_rekp_qualp!H51,1)</f>
        <v>1.3</v>
      </c>
      <c r="I44" s="87">
        <f>ROUND([2]umneu_rekp_qualp!I51,1)</f>
        <v>16.899999999999999</v>
      </c>
      <c r="J44" s="87">
        <f>ROUND([2]umneu_rekp_qualp!J51,1)</f>
        <v>2.6</v>
      </c>
      <c r="K44" s="79"/>
      <c r="L44" s="72"/>
      <c r="M44" s="72"/>
      <c r="N44" s="72"/>
    </row>
    <row r="45" spans="1:14">
      <c r="A45" s="12" t="s">
        <v>108</v>
      </c>
      <c r="B45" s="12" t="s">
        <v>115</v>
      </c>
      <c r="C45" s="88">
        <f>ROUND([2]umneu_rekp_qualp!B52,1)</f>
        <v>11.3</v>
      </c>
      <c r="D45" s="87">
        <f>ROUND([2]umneu_rekp_qualp!C52,1)</f>
        <v>2</v>
      </c>
      <c r="E45" s="87">
        <f>ROUND([2]umneu_rekp_qualp!D52,1)</f>
        <v>9.3000000000000007</v>
      </c>
      <c r="F45" s="87">
        <f>ROUND([2]umneu_rekp_qualp!E52,1)</f>
        <v>2.1</v>
      </c>
      <c r="G45" s="88">
        <f>ROUND([2]umneu_rekp_qualp!G52,1)</f>
        <v>9.9</v>
      </c>
      <c r="H45" s="87">
        <f>ROUND([2]umneu_rekp_qualp!H52,1)</f>
        <v>3.8</v>
      </c>
      <c r="I45" s="87">
        <f>ROUND([2]umneu_rekp_qualp!I52,1)</f>
        <v>6.1</v>
      </c>
      <c r="J45" s="87">
        <f>ROUND([2]umneu_rekp_qualp!J52,1)</f>
        <v>1.5</v>
      </c>
      <c r="K45" s="79"/>
      <c r="L45" s="72"/>
      <c r="M45" s="72"/>
      <c r="N45" s="72"/>
    </row>
  </sheetData>
  <mergeCells count="11">
    <mergeCell ref="G5:J5"/>
    <mergeCell ref="G7:J7"/>
    <mergeCell ref="C7:F7"/>
    <mergeCell ref="A1:N1"/>
    <mergeCell ref="A2:N2"/>
    <mergeCell ref="A3:N3"/>
    <mergeCell ref="B5:B7"/>
    <mergeCell ref="A5:A7"/>
    <mergeCell ref="K5:N5"/>
    <mergeCell ref="K7:N7"/>
    <mergeCell ref="C5:F5"/>
  </mergeCells>
  <phoneticPr fontId="2" type="noConversion"/>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workbookViewId="0">
      <selection sqref="A1:Q1"/>
    </sheetView>
  </sheetViews>
  <sheetFormatPr baseColWidth="10" defaultColWidth="11.5" defaultRowHeight="11"/>
  <cols>
    <col min="1" max="1" width="11.5" style="2"/>
    <col min="2" max="2" width="30.83203125" style="2" customWidth="1"/>
    <col min="3" max="17" width="10.5" style="2" customWidth="1"/>
    <col min="18" max="16384" width="11.5" style="2"/>
  </cols>
  <sheetData>
    <row r="1" spans="1:17">
      <c r="A1" s="165" t="s">
        <v>138</v>
      </c>
      <c r="B1" s="165"/>
      <c r="C1" s="165"/>
      <c r="D1" s="165"/>
      <c r="E1" s="165"/>
      <c r="F1" s="165"/>
      <c r="G1" s="165"/>
      <c r="H1" s="165"/>
      <c r="I1" s="165"/>
      <c r="J1" s="165"/>
      <c r="K1" s="165"/>
      <c r="L1" s="165"/>
      <c r="M1" s="165"/>
      <c r="N1" s="165"/>
      <c r="O1" s="165"/>
      <c r="P1" s="165"/>
      <c r="Q1" s="165"/>
    </row>
    <row r="2" spans="1:17">
      <c r="A2" s="165" t="s">
        <v>73</v>
      </c>
      <c r="B2" s="165"/>
      <c r="C2" s="165"/>
      <c r="D2" s="165"/>
      <c r="E2" s="165"/>
      <c r="F2" s="165"/>
      <c r="G2" s="165"/>
      <c r="H2" s="165"/>
      <c r="I2" s="165"/>
      <c r="J2" s="165"/>
      <c r="K2" s="165"/>
      <c r="L2" s="165"/>
      <c r="M2" s="165"/>
      <c r="N2" s="165"/>
      <c r="O2" s="165"/>
      <c r="P2" s="165"/>
      <c r="Q2" s="165"/>
    </row>
    <row r="3" spans="1:17">
      <c r="A3" s="165" t="s">
        <v>162</v>
      </c>
      <c r="B3" s="165"/>
      <c r="C3" s="165"/>
      <c r="D3" s="165"/>
      <c r="E3" s="165"/>
      <c r="F3" s="165"/>
      <c r="G3" s="165"/>
      <c r="H3" s="165"/>
      <c r="I3" s="165"/>
      <c r="J3" s="165"/>
      <c r="K3" s="165"/>
      <c r="L3" s="165"/>
      <c r="M3" s="165"/>
      <c r="N3" s="165"/>
      <c r="O3" s="165"/>
      <c r="P3" s="165"/>
      <c r="Q3" s="165"/>
    </row>
    <row r="4" spans="1:17" ht="6" customHeight="1"/>
    <row r="5" spans="1:17" s="11" customFormat="1" ht="13.5" customHeight="1">
      <c r="A5" s="166" t="s">
        <v>95</v>
      </c>
      <c r="B5" s="166" t="s">
        <v>11</v>
      </c>
      <c r="C5" s="162" t="s">
        <v>57</v>
      </c>
      <c r="D5" s="162"/>
      <c r="E5" s="162"/>
      <c r="F5" s="162"/>
      <c r="G5" s="162"/>
      <c r="H5" s="162" t="s">
        <v>59</v>
      </c>
      <c r="I5" s="162"/>
      <c r="J5" s="162"/>
      <c r="K5" s="162"/>
      <c r="L5" s="162"/>
      <c r="M5" s="162" t="s">
        <v>60</v>
      </c>
      <c r="N5" s="162"/>
      <c r="O5" s="162"/>
      <c r="P5" s="162"/>
      <c r="Q5" s="162"/>
    </row>
    <row r="6" spans="1:17" s="11" customFormat="1" ht="46.5" customHeight="1">
      <c r="A6" s="166"/>
      <c r="B6" s="166"/>
      <c r="C6" s="115" t="s">
        <v>282</v>
      </c>
      <c r="D6" s="115" t="s">
        <v>133</v>
      </c>
      <c r="E6" s="115" t="s">
        <v>134</v>
      </c>
      <c r="F6" s="115" t="s">
        <v>280</v>
      </c>
      <c r="G6" s="115" t="s">
        <v>281</v>
      </c>
      <c r="H6" s="115" t="s">
        <v>282</v>
      </c>
      <c r="I6" s="115" t="s">
        <v>133</v>
      </c>
      <c r="J6" s="115" t="s">
        <v>134</v>
      </c>
      <c r="K6" s="115" t="s">
        <v>280</v>
      </c>
      <c r="L6" s="115" t="s">
        <v>281</v>
      </c>
      <c r="M6" s="115" t="s">
        <v>282</v>
      </c>
      <c r="N6" s="115" t="s">
        <v>133</v>
      </c>
      <c r="O6" s="115" t="s">
        <v>134</v>
      </c>
      <c r="P6" s="115" t="s">
        <v>280</v>
      </c>
      <c r="Q6" s="115" t="s">
        <v>281</v>
      </c>
    </row>
    <row r="7" spans="1:17" s="11" customFormat="1" ht="13.5" customHeight="1">
      <c r="A7" s="166"/>
      <c r="B7" s="166"/>
      <c r="C7" s="162" t="s">
        <v>58</v>
      </c>
      <c r="D7" s="162"/>
      <c r="E7" s="162"/>
      <c r="F7" s="162"/>
      <c r="G7" s="162"/>
      <c r="H7" s="162" t="s">
        <v>58</v>
      </c>
      <c r="I7" s="162"/>
      <c r="J7" s="162"/>
      <c r="K7" s="162"/>
      <c r="L7" s="162"/>
      <c r="M7" s="162" t="s">
        <v>58</v>
      </c>
      <c r="N7" s="162"/>
      <c r="O7" s="162"/>
      <c r="P7" s="162"/>
      <c r="Q7" s="162"/>
    </row>
    <row r="8" spans="1:17" ht="6" customHeight="1">
      <c r="B8" s="9"/>
      <c r="H8" s="16"/>
      <c r="M8" s="16"/>
    </row>
    <row r="9" spans="1:17" s="12" customFormat="1">
      <c r="A9" s="8" t="s">
        <v>24</v>
      </c>
      <c r="B9" s="9" t="s">
        <v>12</v>
      </c>
      <c r="C9" s="78">
        <f>ROUND([2]pdzplan!B3,0)</f>
        <v>63</v>
      </c>
      <c r="D9" s="78">
        <f>ROUND([2]pdzplan!C3,0)</f>
        <v>25</v>
      </c>
      <c r="E9" s="78">
        <f>ROUND([2]pdzplan!D3,0)</f>
        <v>1</v>
      </c>
      <c r="F9" s="78">
        <f>ROUND([2]pdzplan!E3,0)</f>
        <v>45</v>
      </c>
      <c r="G9" s="78">
        <f>ROUND([2]pdzplan!F3,0)</f>
        <v>14</v>
      </c>
      <c r="H9" s="77">
        <f>ROUND([2]pdzplan!G3,0)</f>
        <v>58</v>
      </c>
      <c r="I9" s="78">
        <f>ROUND([2]pdzplan!H3,0)</f>
        <v>36</v>
      </c>
      <c r="J9" s="78">
        <f>ROUND([2]pdzplan!I3,0)</f>
        <v>6</v>
      </c>
      <c r="K9" s="78">
        <f>ROUND([2]pdzplan!J3,0)</f>
        <v>13</v>
      </c>
      <c r="L9" s="78">
        <f>ROUND([2]pdzplan!K3,0)</f>
        <v>30</v>
      </c>
      <c r="M9" s="77">
        <f>ROUND([2]pdzplan!L3,0)</f>
        <v>42</v>
      </c>
      <c r="N9" s="78">
        <f>ROUND([2]pdzplan!M3,0)</f>
        <v>24</v>
      </c>
      <c r="O9" s="78">
        <f>ROUND([2]pdzplan!N3,0)</f>
        <v>14</v>
      </c>
      <c r="P9" s="78">
        <f>ROUND([2]pdzplan!O3,0)</f>
        <v>19</v>
      </c>
      <c r="Q9" s="78">
        <f>ROUND([2]pdzplan!P3,0)</f>
        <v>19</v>
      </c>
    </row>
    <row r="10" spans="1:17">
      <c r="A10" s="8" t="s">
        <v>25</v>
      </c>
      <c r="B10" s="2" t="s">
        <v>50</v>
      </c>
      <c r="C10" s="77">
        <f>ROUND([2]pdzplan!B4,0)</f>
        <v>74</v>
      </c>
      <c r="D10" s="78">
        <f>ROUND([2]pdzplan!C4,0)</f>
        <v>80</v>
      </c>
      <c r="E10" s="78">
        <f>ROUND([2]pdzplan!D4,0)</f>
        <v>0</v>
      </c>
      <c r="F10" s="78">
        <f>ROUND([2]pdzplan!E4,0)</f>
        <v>76</v>
      </c>
      <c r="G10" s="78">
        <f>ROUND([2]pdzplan!F4,0)</f>
        <v>8</v>
      </c>
      <c r="H10" s="77">
        <f>ROUND([2]pdzplan!G4,0)</f>
        <v>72</v>
      </c>
      <c r="I10" s="78">
        <f>ROUND([2]pdzplan!H4,0)</f>
        <v>68</v>
      </c>
      <c r="J10" s="78">
        <f>ROUND([2]pdzplan!I4,0)</f>
        <v>2</v>
      </c>
      <c r="K10" s="78">
        <f>ROUND([2]pdzplan!J4,0)</f>
        <v>64</v>
      </c>
      <c r="L10" s="78">
        <f>ROUND([2]pdzplan!K4,0)</f>
        <v>4</v>
      </c>
      <c r="M10" s="77">
        <f>ROUND([2]pdzplan!L4,0)</f>
        <v>69</v>
      </c>
      <c r="N10" s="78">
        <f>ROUND([2]pdzplan!M4,0)</f>
        <v>59</v>
      </c>
      <c r="O10" s="78">
        <f>ROUND([2]pdzplan!N4,0)</f>
        <v>9</v>
      </c>
      <c r="P10" s="78">
        <f>ROUND([2]pdzplan!O4,0)</f>
        <v>54</v>
      </c>
      <c r="Q10" s="78">
        <f>ROUND([2]pdzplan!P4,0)</f>
        <v>15</v>
      </c>
    </row>
    <row r="11" spans="1:17">
      <c r="A11" s="8" t="s">
        <v>26</v>
      </c>
      <c r="B11" s="9" t="s">
        <v>13</v>
      </c>
      <c r="C11" s="78">
        <f>ROUND([2]pdzplan!B5,0)</f>
        <v>53</v>
      </c>
      <c r="D11" s="78">
        <f>ROUND([2]pdzplan!C5,0)</f>
        <v>30</v>
      </c>
      <c r="E11" s="78">
        <f>ROUND([2]pdzplan!D5,0)</f>
        <v>9</v>
      </c>
      <c r="F11" s="78">
        <f>ROUND([2]pdzplan!E5,0)</f>
        <v>41</v>
      </c>
      <c r="G11" s="78">
        <f>ROUND([2]pdzplan!F5,0)</f>
        <v>9</v>
      </c>
      <c r="H11" s="77">
        <f>ROUND([2]pdzplan!G5,0)</f>
        <v>42</v>
      </c>
      <c r="I11" s="78">
        <f>ROUND([2]pdzplan!H5,0)</f>
        <v>34</v>
      </c>
      <c r="J11" s="78">
        <f>ROUND([2]pdzplan!I5,0)</f>
        <v>4</v>
      </c>
      <c r="K11" s="78">
        <f>ROUND([2]pdzplan!J5,0)</f>
        <v>29</v>
      </c>
      <c r="L11" s="78">
        <f>ROUND([2]pdzplan!K5,0)</f>
        <v>10</v>
      </c>
      <c r="M11" s="77">
        <f>ROUND([2]pdzplan!L5,0)</f>
        <v>48</v>
      </c>
      <c r="N11" s="78">
        <f>ROUND([2]pdzplan!M5,0)</f>
        <v>43</v>
      </c>
      <c r="O11" s="78">
        <f>ROUND([2]pdzplan!N5,0)</f>
        <v>9</v>
      </c>
      <c r="P11" s="78">
        <f>ROUND([2]pdzplan!O5,0)</f>
        <v>34</v>
      </c>
      <c r="Q11" s="78">
        <f>ROUND([2]pdzplan!P5,0)</f>
        <v>20</v>
      </c>
    </row>
    <row r="12" spans="1:17">
      <c r="A12" s="8" t="s">
        <v>27</v>
      </c>
      <c r="B12" s="9" t="s">
        <v>14</v>
      </c>
      <c r="C12" s="78">
        <f>ROUND([2]pdzplan!B6,0)</f>
        <v>47</v>
      </c>
      <c r="D12" s="78">
        <f>ROUND([2]pdzplan!C6,0)</f>
        <v>41</v>
      </c>
      <c r="E12" s="78">
        <f>ROUND([2]pdzplan!D6,0)</f>
        <v>5</v>
      </c>
      <c r="F12" s="78">
        <f>ROUND([2]pdzplan!E6,0)</f>
        <v>23</v>
      </c>
      <c r="G12" s="78">
        <f>ROUND([2]pdzplan!F6,0)</f>
        <v>16</v>
      </c>
      <c r="H12" s="77">
        <f>ROUND([2]pdzplan!G6,0)</f>
        <v>55</v>
      </c>
      <c r="I12" s="78">
        <f>ROUND([2]pdzplan!H6,0)</f>
        <v>47</v>
      </c>
      <c r="J12" s="78">
        <f>ROUND([2]pdzplan!I6,0)</f>
        <v>8</v>
      </c>
      <c r="K12" s="78">
        <f>ROUND([2]pdzplan!J6,0)</f>
        <v>38</v>
      </c>
      <c r="L12" s="78">
        <f>ROUND([2]pdzplan!K6,0)</f>
        <v>17</v>
      </c>
      <c r="M12" s="77">
        <f>ROUND([2]pdzplan!L6,0)</f>
        <v>55</v>
      </c>
      <c r="N12" s="78">
        <f>ROUND([2]pdzplan!M6,0)</f>
        <v>44</v>
      </c>
      <c r="O12" s="78">
        <f>ROUND([2]pdzplan!N6,0)</f>
        <v>11</v>
      </c>
      <c r="P12" s="78">
        <f>ROUND([2]pdzplan!O6,0)</f>
        <v>36</v>
      </c>
      <c r="Q12" s="78">
        <f>ROUND([2]pdzplan!P6,0)</f>
        <v>21</v>
      </c>
    </row>
    <row r="13" spans="1:17">
      <c r="A13" s="8" t="s">
        <v>28</v>
      </c>
      <c r="B13" s="10" t="s">
        <v>15</v>
      </c>
      <c r="C13" s="78">
        <f>ROUND([2]pdzplan!B7,0)</f>
        <v>85</v>
      </c>
      <c r="D13" s="78">
        <f>ROUND([2]pdzplan!C7,0)</f>
        <v>82</v>
      </c>
      <c r="E13" s="78">
        <f>ROUND([2]pdzplan!D7,0)</f>
        <v>1</v>
      </c>
      <c r="F13" s="78">
        <f>ROUND([2]pdzplan!E7,0)</f>
        <v>79</v>
      </c>
      <c r="G13" s="78">
        <f>ROUND([2]pdzplan!F7,0)</f>
        <v>2</v>
      </c>
      <c r="H13" s="77">
        <f>ROUND([2]pdzplan!G7,0)</f>
        <v>90</v>
      </c>
      <c r="I13" s="78">
        <f>ROUND([2]pdzplan!H7,0)</f>
        <v>86</v>
      </c>
      <c r="J13" s="78">
        <f>ROUND([2]pdzplan!I7,0)</f>
        <v>3</v>
      </c>
      <c r="K13" s="78">
        <f>ROUND([2]pdzplan!J7,0)</f>
        <v>82</v>
      </c>
      <c r="L13" s="78">
        <f>ROUND([2]pdzplan!K7,0)</f>
        <v>10</v>
      </c>
      <c r="M13" s="77">
        <f>ROUND([2]pdzplan!L7,0)</f>
        <v>82</v>
      </c>
      <c r="N13" s="78">
        <f>ROUND([2]pdzplan!M7,0)</f>
        <v>75</v>
      </c>
      <c r="O13" s="78">
        <f>ROUND([2]pdzplan!N7,0)</f>
        <v>8</v>
      </c>
      <c r="P13" s="78">
        <f>ROUND([2]pdzplan!O7,0)</f>
        <v>64</v>
      </c>
      <c r="Q13" s="78">
        <f>ROUND([2]pdzplan!P7,0)</f>
        <v>18</v>
      </c>
    </row>
    <row r="14" spans="1:17">
      <c r="A14" s="8" t="s">
        <v>29</v>
      </c>
      <c r="B14" s="9" t="s">
        <v>16</v>
      </c>
      <c r="C14" s="78">
        <f>ROUND([2]pdzplan!B8,0)</f>
        <v>57</v>
      </c>
      <c r="D14" s="78">
        <f>ROUND([2]pdzplan!C8,0)</f>
        <v>52</v>
      </c>
      <c r="E14" s="78">
        <f>ROUND([2]pdzplan!D8,0)</f>
        <v>8</v>
      </c>
      <c r="F14" s="78">
        <f>ROUND([2]pdzplan!E8,0)</f>
        <v>44</v>
      </c>
      <c r="G14" s="78">
        <f>ROUND([2]pdzplan!F8,0)</f>
        <v>11</v>
      </c>
      <c r="H14" s="77">
        <f>ROUND([2]pdzplan!G8,0)</f>
        <v>69</v>
      </c>
      <c r="I14" s="78">
        <f>ROUND([2]pdzplan!H8,0)</f>
        <v>68</v>
      </c>
      <c r="J14" s="78">
        <f>ROUND([2]pdzplan!I8,0)</f>
        <v>9</v>
      </c>
      <c r="K14" s="78">
        <f>ROUND([2]pdzplan!J8,0)</f>
        <v>59</v>
      </c>
      <c r="L14" s="78">
        <f>ROUND([2]pdzplan!K8,0)</f>
        <v>18</v>
      </c>
      <c r="M14" s="77">
        <f>ROUND([2]pdzplan!L8,0)</f>
        <v>67</v>
      </c>
      <c r="N14" s="78">
        <f>ROUND([2]pdzplan!M8,0)</f>
        <v>62</v>
      </c>
      <c r="O14" s="78">
        <f>ROUND([2]pdzplan!N8,0)</f>
        <v>7</v>
      </c>
      <c r="P14" s="78">
        <f>ROUND([2]pdzplan!O8,0)</f>
        <v>51</v>
      </c>
      <c r="Q14" s="78">
        <f>ROUND([2]pdzplan!P8,0)</f>
        <v>19</v>
      </c>
    </row>
    <row r="15" spans="1:17">
      <c r="A15" s="8" t="s">
        <v>30</v>
      </c>
      <c r="B15" s="9" t="s">
        <v>31</v>
      </c>
      <c r="C15" s="78">
        <f>ROUND([2]pdzplan!B9,0)</f>
        <v>60</v>
      </c>
      <c r="D15" s="78">
        <f>ROUND([2]pdzplan!C9,0)</f>
        <v>50</v>
      </c>
      <c r="E15" s="78">
        <f>ROUND([2]pdzplan!D9,0)</f>
        <v>7</v>
      </c>
      <c r="F15" s="78">
        <f>ROUND([2]pdzplan!E9,0)</f>
        <v>77</v>
      </c>
      <c r="G15" s="78">
        <f>ROUND([2]pdzplan!F9,0)</f>
        <v>7</v>
      </c>
      <c r="H15" s="77">
        <f>ROUND([2]pdzplan!G9,0)</f>
        <v>73</v>
      </c>
      <c r="I15" s="78">
        <f>ROUND([2]pdzplan!H9,0)</f>
        <v>45</v>
      </c>
      <c r="J15" s="78">
        <f>ROUND([2]pdzplan!I9,0)</f>
        <v>5</v>
      </c>
      <c r="K15" s="78">
        <f>ROUND([2]pdzplan!J9,0)</f>
        <v>51</v>
      </c>
      <c r="L15" s="78">
        <f>ROUND([2]pdzplan!K9,0)</f>
        <v>27</v>
      </c>
      <c r="M15" s="77">
        <f>ROUND([2]pdzplan!L9,0)</f>
        <v>56</v>
      </c>
      <c r="N15" s="78">
        <f>ROUND([2]pdzplan!M9,0)</f>
        <v>47</v>
      </c>
      <c r="O15" s="78">
        <f>ROUND([2]pdzplan!N9,0)</f>
        <v>10</v>
      </c>
      <c r="P15" s="78">
        <f>ROUND([2]pdzplan!O9,0)</f>
        <v>42</v>
      </c>
      <c r="Q15" s="78">
        <f>ROUND([2]pdzplan!P9,0)</f>
        <v>23</v>
      </c>
    </row>
    <row r="16" spans="1:17">
      <c r="A16" s="8" t="s">
        <v>32</v>
      </c>
      <c r="B16" s="10" t="s">
        <v>17</v>
      </c>
      <c r="C16" s="78">
        <f>ROUND([2]pdzplan!B10,0)</f>
        <v>46</v>
      </c>
      <c r="D16" s="78">
        <f>ROUND([2]pdzplan!C10,0)</f>
        <v>53</v>
      </c>
      <c r="E16" s="78">
        <f>ROUND([2]pdzplan!D10,0)</f>
        <v>6</v>
      </c>
      <c r="F16" s="78">
        <f>ROUND([2]pdzplan!E10,0)</f>
        <v>49</v>
      </c>
      <c r="G16" s="78">
        <f>ROUND([2]pdzplan!F10,0)</f>
        <v>8</v>
      </c>
      <c r="H16" s="77">
        <f>ROUND([2]pdzplan!G10,0)</f>
        <v>59</v>
      </c>
      <c r="I16" s="78">
        <f>ROUND([2]pdzplan!H10,0)</f>
        <v>49</v>
      </c>
      <c r="J16" s="78">
        <f>ROUND([2]pdzplan!I10,0)</f>
        <v>5</v>
      </c>
      <c r="K16" s="78">
        <f>ROUND([2]pdzplan!J10,0)</f>
        <v>37</v>
      </c>
      <c r="L16" s="78">
        <f>ROUND([2]pdzplan!K10,0)</f>
        <v>14</v>
      </c>
      <c r="M16" s="77">
        <f>ROUND([2]pdzplan!L10,0)</f>
        <v>40</v>
      </c>
      <c r="N16" s="78">
        <f>ROUND([2]pdzplan!M10,0)</f>
        <v>36</v>
      </c>
      <c r="O16" s="78">
        <f>ROUND([2]pdzplan!N10,0)</f>
        <v>9</v>
      </c>
      <c r="P16" s="78">
        <f>ROUND([2]pdzplan!O10,0)</f>
        <v>21</v>
      </c>
      <c r="Q16" s="78">
        <f>ROUND([2]pdzplan!P10,0)</f>
        <v>17</v>
      </c>
    </row>
    <row r="17" spans="1:17">
      <c r="A17" s="8" t="s">
        <v>33</v>
      </c>
      <c r="B17" s="10" t="s">
        <v>18</v>
      </c>
      <c r="C17" s="78">
        <f>ROUND([2]pdzplan!B11,0)</f>
        <v>57</v>
      </c>
      <c r="D17" s="78">
        <f>ROUND([2]pdzplan!C11,0)</f>
        <v>52</v>
      </c>
      <c r="E17" s="78">
        <f>ROUND([2]pdzplan!D11,0)</f>
        <v>16</v>
      </c>
      <c r="F17" s="78">
        <f>ROUND([2]pdzplan!E11,0)</f>
        <v>25</v>
      </c>
      <c r="G17" s="78">
        <f>ROUND([2]pdzplan!F11,0)</f>
        <v>23</v>
      </c>
      <c r="H17" s="77">
        <f>ROUND([2]pdzplan!G11,0)</f>
        <v>49</v>
      </c>
      <c r="I17" s="78">
        <f>ROUND([2]pdzplan!H11,0)</f>
        <v>43</v>
      </c>
      <c r="J17" s="78">
        <f>ROUND([2]pdzplan!I11,0)</f>
        <v>12</v>
      </c>
      <c r="K17" s="78">
        <f>ROUND([2]pdzplan!J11,0)</f>
        <v>43</v>
      </c>
      <c r="L17" s="78">
        <f>ROUND([2]pdzplan!K11,0)</f>
        <v>12</v>
      </c>
      <c r="M17" s="77">
        <f>ROUND([2]pdzplan!L11,0)</f>
        <v>42</v>
      </c>
      <c r="N17" s="78">
        <f>ROUND([2]pdzplan!M11,0)</f>
        <v>45</v>
      </c>
      <c r="O17" s="78">
        <f>ROUND([2]pdzplan!N11,0)</f>
        <v>9</v>
      </c>
      <c r="P17" s="78">
        <f>ROUND([2]pdzplan!O11,0)</f>
        <v>35</v>
      </c>
      <c r="Q17" s="78">
        <f>ROUND([2]pdzplan!P11,0)</f>
        <v>16</v>
      </c>
    </row>
    <row r="18" spans="1:17">
      <c r="A18" s="8" t="s">
        <v>34</v>
      </c>
      <c r="B18" s="9" t="s">
        <v>19</v>
      </c>
      <c r="C18" s="78">
        <f>ROUND([2]pdzplan!B12,0)</f>
        <v>84</v>
      </c>
      <c r="D18" s="78">
        <f>ROUND([2]pdzplan!C12,0)</f>
        <v>78</v>
      </c>
      <c r="E18" s="78">
        <f>ROUND([2]pdzplan!D12,0)</f>
        <v>5</v>
      </c>
      <c r="F18" s="78">
        <f>ROUND([2]pdzplan!E12,0)</f>
        <v>68</v>
      </c>
      <c r="G18" s="78">
        <f>ROUND([2]pdzplan!F12,0)</f>
        <v>14</v>
      </c>
      <c r="H18" s="77">
        <f>ROUND([2]pdzplan!G12,0)</f>
        <v>84</v>
      </c>
      <c r="I18" s="78">
        <f>ROUND([2]pdzplan!H12,0)</f>
        <v>73</v>
      </c>
      <c r="J18" s="78">
        <f>ROUND([2]pdzplan!I12,0)</f>
        <v>6</v>
      </c>
      <c r="K18" s="78">
        <f>ROUND([2]pdzplan!J12,0)</f>
        <v>68</v>
      </c>
      <c r="L18" s="78">
        <f>ROUND([2]pdzplan!K12,0)</f>
        <v>14</v>
      </c>
      <c r="M18" s="77">
        <f>ROUND([2]pdzplan!L12,0)</f>
        <v>78</v>
      </c>
      <c r="N18" s="78">
        <f>ROUND([2]pdzplan!M12,0)</f>
        <v>71</v>
      </c>
      <c r="O18" s="78">
        <f>ROUND([2]pdzplan!N12,0)</f>
        <v>5</v>
      </c>
      <c r="P18" s="78">
        <f>ROUND([2]pdzplan!O12,0)</f>
        <v>65</v>
      </c>
      <c r="Q18" s="78">
        <f>ROUND([2]pdzplan!P12,0)</f>
        <v>14</v>
      </c>
    </row>
    <row r="19" spans="1:17">
      <c r="A19" s="8" t="s">
        <v>35</v>
      </c>
      <c r="B19" s="10" t="s">
        <v>20</v>
      </c>
      <c r="C19" s="78">
        <f>ROUND([2]pdzplan!B13,0)</f>
        <v>57</v>
      </c>
      <c r="D19" s="78">
        <f>ROUND([2]pdzplan!C13,0)</f>
        <v>72</v>
      </c>
      <c r="E19" s="78">
        <f>ROUND([2]pdzplan!D13,0)</f>
        <v>1</v>
      </c>
      <c r="F19" s="78">
        <f>ROUND([2]pdzplan!E13,0)</f>
        <v>39</v>
      </c>
      <c r="G19" s="78">
        <f>ROUND([2]pdzplan!F13,0)</f>
        <v>24</v>
      </c>
      <c r="H19" s="77">
        <f>ROUND([2]pdzplan!G13,0)</f>
        <v>61</v>
      </c>
      <c r="I19" s="78">
        <f>ROUND([2]pdzplan!H13,0)</f>
        <v>44</v>
      </c>
      <c r="J19" s="78">
        <f>ROUND([2]pdzplan!I13,0)</f>
        <v>11</v>
      </c>
      <c r="K19" s="78">
        <f>ROUND([2]pdzplan!J13,0)</f>
        <v>52</v>
      </c>
      <c r="L19" s="78">
        <f>ROUND([2]pdzplan!K13,0)</f>
        <v>10</v>
      </c>
      <c r="M19" s="77">
        <f>ROUND([2]pdzplan!L13,0)</f>
        <v>53</v>
      </c>
      <c r="N19" s="78">
        <f>ROUND([2]pdzplan!M13,0)</f>
        <v>42</v>
      </c>
      <c r="O19" s="78">
        <f>ROUND([2]pdzplan!N13,0)</f>
        <v>6</v>
      </c>
      <c r="P19" s="78">
        <f>ROUND([2]pdzplan!O13,0)</f>
        <v>37</v>
      </c>
      <c r="Q19" s="78">
        <f>ROUND([2]pdzplan!P13,0)</f>
        <v>12</v>
      </c>
    </row>
    <row r="20" spans="1:17">
      <c r="A20" s="8" t="s">
        <v>36</v>
      </c>
      <c r="B20" s="9" t="s">
        <v>21</v>
      </c>
      <c r="C20" s="78">
        <f>ROUND([2]pdzplan!B14,0)</f>
        <v>74</v>
      </c>
      <c r="D20" s="78">
        <f>ROUND([2]pdzplan!C14,0)</f>
        <v>65</v>
      </c>
      <c r="E20" s="78">
        <f>ROUND([2]pdzplan!D14,0)</f>
        <v>1</v>
      </c>
      <c r="F20" s="78">
        <f>ROUND([2]pdzplan!E14,0)</f>
        <v>51</v>
      </c>
      <c r="G20" s="78">
        <f>ROUND([2]pdzplan!F14,0)</f>
        <v>5</v>
      </c>
      <c r="H20" s="77">
        <f>ROUND([2]pdzplan!G14,0)</f>
        <v>71</v>
      </c>
      <c r="I20" s="78">
        <f>ROUND([2]pdzplan!H14,0)</f>
        <v>68</v>
      </c>
      <c r="J20" s="78">
        <f>ROUND([2]pdzplan!I14,0)</f>
        <v>10</v>
      </c>
      <c r="K20" s="78">
        <f>ROUND([2]pdzplan!J14,0)</f>
        <v>48</v>
      </c>
      <c r="L20" s="78">
        <f>ROUND([2]pdzplan!K14,0)</f>
        <v>14</v>
      </c>
      <c r="M20" s="77">
        <f>ROUND([2]pdzplan!L14,0)</f>
        <v>64</v>
      </c>
      <c r="N20" s="78">
        <f>ROUND([2]pdzplan!M14,0)</f>
        <v>56</v>
      </c>
      <c r="O20" s="78">
        <f>ROUND([2]pdzplan!N14,0)</f>
        <v>11</v>
      </c>
      <c r="P20" s="78">
        <f>ROUND([2]pdzplan!O14,0)</f>
        <v>30</v>
      </c>
      <c r="Q20" s="78">
        <f>ROUND([2]pdzplan!P14,0)</f>
        <v>19</v>
      </c>
    </row>
    <row r="21" spans="1:17">
      <c r="A21" s="8" t="s">
        <v>37</v>
      </c>
      <c r="B21" s="9" t="s">
        <v>61</v>
      </c>
      <c r="C21" s="78">
        <f>ROUND([2]pdzplan!B15,0)</f>
        <v>53</v>
      </c>
      <c r="D21" s="78">
        <f>ROUND([2]pdzplan!C15,0)</f>
        <v>44</v>
      </c>
      <c r="E21" s="78">
        <f>ROUND([2]pdzplan!D15,0)</f>
        <v>9</v>
      </c>
      <c r="F21" s="78">
        <f>ROUND([2]pdzplan!E15,0)</f>
        <v>33</v>
      </c>
      <c r="G21" s="78">
        <f>ROUND([2]pdzplan!F15,0)</f>
        <v>17</v>
      </c>
      <c r="H21" s="77">
        <f>ROUND([2]pdzplan!G15,0)</f>
        <v>68</v>
      </c>
      <c r="I21" s="78">
        <f>ROUND([2]pdzplan!H15,0)</f>
        <v>65</v>
      </c>
      <c r="J21" s="78">
        <f>ROUND([2]pdzplan!I15,0)</f>
        <v>9</v>
      </c>
      <c r="K21" s="78">
        <f>ROUND([2]pdzplan!J15,0)</f>
        <v>46</v>
      </c>
      <c r="L21" s="78">
        <f>ROUND([2]pdzplan!K15,0)</f>
        <v>28</v>
      </c>
      <c r="M21" s="77">
        <f>ROUND([2]pdzplan!L15,0)</f>
        <v>54</v>
      </c>
      <c r="N21" s="78">
        <f>ROUND([2]pdzplan!M15,0)</f>
        <v>41</v>
      </c>
      <c r="O21" s="78">
        <f>ROUND([2]pdzplan!N15,0)</f>
        <v>12</v>
      </c>
      <c r="P21" s="78">
        <f>ROUND([2]pdzplan!O15,0)</f>
        <v>34</v>
      </c>
      <c r="Q21" s="78">
        <f>ROUND([2]pdzplan!P15,0)</f>
        <v>23</v>
      </c>
    </row>
    <row r="22" spans="1:17">
      <c r="A22" s="8" t="s">
        <v>38</v>
      </c>
      <c r="B22" s="9" t="s">
        <v>22</v>
      </c>
      <c r="C22" s="78">
        <f>ROUND([2]pdzplan!B16,0)</f>
        <v>95</v>
      </c>
      <c r="D22" s="78">
        <f>ROUND([2]pdzplan!C16,0)</f>
        <v>93</v>
      </c>
      <c r="E22" s="78">
        <f>ROUND([2]pdzplan!D16,0)</f>
        <v>7</v>
      </c>
      <c r="F22" s="78">
        <f>ROUND([2]pdzplan!E16,0)</f>
        <v>82</v>
      </c>
      <c r="G22" s="78">
        <f>ROUND([2]pdzplan!F16,0)</f>
        <v>18</v>
      </c>
      <c r="H22" s="77">
        <f>ROUND([2]pdzplan!G16,0)</f>
        <v>94</v>
      </c>
      <c r="I22" s="78">
        <f>ROUND([2]pdzplan!H16,0)</f>
        <v>97</v>
      </c>
      <c r="J22" s="78">
        <f>ROUND([2]pdzplan!I16,0)</f>
        <v>0</v>
      </c>
      <c r="K22" s="78">
        <f>ROUND([2]pdzplan!J16,0)</f>
        <v>91</v>
      </c>
      <c r="L22" s="78">
        <f>ROUND([2]pdzplan!K16,0)</f>
        <v>6</v>
      </c>
      <c r="M22" s="77">
        <f>ROUND([2]pdzplan!L16,0)</f>
        <v>90</v>
      </c>
      <c r="N22" s="78">
        <f>ROUND([2]pdzplan!M16,0)</f>
        <v>90</v>
      </c>
      <c r="O22" s="78">
        <f>ROUND([2]pdzplan!N16,0)</f>
        <v>1</v>
      </c>
      <c r="P22" s="78">
        <f>ROUND([2]pdzplan!O16,0)</f>
        <v>82</v>
      </c>
      <c r="Q22" s="78">
        <f>ROUND([2]pdzplan!P16,0)</f>
        <v>9</v>
      </c>
    </row>
    <row r="23" spans="1:17">
      <c r="A23" s="8" t="s">
        <v>39</v>
      </c>
      <c r="B23" s="9" t="s">
        <v>23</v>
      </c>
      <c r="C23" s="78">
        <f>ROUND([2]pdzplan!B17,0)</f>
        <v>61</v>
      </c>
      <c r="D23" s="78">
        <f>ROUND([2]pdzplan!C17,0)</f>
        <v>46</v>
      </c>
      <c r="E23" s="78">
        <f>ROUND([2]pdzplan!D17,0)</f>
        <v>11</v>
      </c>
      <c r="F23" s="78">
        <f>ROUND([2]pdzplan!E17,0)</f>
        <v>41</v>
      </c>
      <c r="G23" s="78">
        <f>ROUND([2]pdzplan!F17,0)</f>
        <v>27</v>
      </c>
      <c r="H23" s="77">
        <f>ROUND([2]pdzplan!G17,0)</f>
        <v>76</v>
      </c>
      <c r="I23" s="78">
        <f>ROUND([2]pdzplan!H17,0)</f>
        <v>72</v>
      </c>
      <c r="J23" s="78">
        <f>ROUND([2]pdzplan!I17,0)</f>
        <v>4</v>
      </c>
      <c r="K23" s="78">
        <f>ROUND([2]pdzplan!J17,0)</f>
        <v>43</v>
      </c>
      <c r="L23" s="78">
        <f>ROUND([2]pdzplan!K17,0)</f>
        <v>16</v>
      </c>
      <c r="M23" s="77">
        <f>ROUND([2]pdzplan!L17,0)</f>
        <v>62</v>
      </c>
      <c r="N23" s="78">
        <f>ROUND([2]pdzplan!M17,0)</f>
        <v>56</v>
      </c>
      <c r="O23" s="78">
        <f>ROUND([2]pdzplan!N17,0)</f>
        <v>7</v>
      </c>
      <c r="P23" s="78">
        <f>ROUND([2]pdzplan!O17,0)</f>
        <v>38</v>
      </c>
      <c r="Q23" s="78">
        <f>ROUND([2]pdzplan!P17,0)</f>
        <v>19</v>
      </c>
    </row>
    <row r="24" spans="1:17" ht="6" customHeight="1">
      <c r="B24" s="9"/>
      <c r="C24" s="72"/>
      <c r="D24" s="72"/>
      <c r="E24" s="72"/>
      <c r="F24" s="72"/>
      <c r="G24" s="72"/>
      <c r="H24" s="79"/>
      <c r="I24" s="72"/>
      <c r="J24" s="72"/>
      <c r="K24" s="72"/>
      <c r="L24" s="72"/>
      <c r="M24" s="79"/>
      <c r="N24" s="72"/>
      <c r="O24" s="72"/>
      <c r="P24" s="72"/>
      <c r="Q24" s="72"/>
    </row>
    <row r="25" spans="1:17">
      <c r="A25" s="8" t="s">
        <v>42</v>
      </c>
      <c r="B25" s="9" t="s">
        <v>40</v>
      </c>
      <c r="C25" s="78">
        <f>ROUND([2]pdzplan!B18,0)</f>
        <v>61</v>
      </c>
      <c r="D25" s="78">
        <f>ROUND([2]pdzplan!C18,0)</f>
        <v>51</v>
      </c>
      <c r="E25" s="78">
        <f>ROUND([2]pdzplan!D18,0)</f>
        <v>5</v>
      </c>
      <c r="F25" s="78">
        <f>ROUND([2]pdzplan!E18,0)</f>
        <v>54</v>
      </c>
      <c r="G25" s="78">
        <f>ROUND([2]pdzplan!F18,0)</f>
        <v>9</v>
      </c>
      <c r="H25" s="77">
        <f>ROUND([2]pdzplan!G18,0)</f>
        <v>63</v>
      </c>
      <c r="I25" s="78">
        <f>ROUND([2]pdzplan!H18,0)</f>
        <v>54</v>
      </c>
      <c r="J25" s="78">
        <f>ROUND([2]pdzplan!I18,0)</f>
        <v>6</v>
      </c>
      <c r="K25" s="78">
        <f>ROUND([2]pdzplan!J18,0)</f>
        <v>47</v>
      </c>
      <c r="L25" s="78">
        <f>ROUND([2]pdzplan!K18,0)</f>
        <v>16</v>
      </c>
      <c r="M25" s="77">
        <f>ROUND([2]pdzplan!L18,0)</f>
        <v>57</v>
      </c>
      <c r="N25" s="78">
        <f>ROUND([2]pdzplan!M18,0)</f>
        <v>48</v>
      </c>
      <c r="O25" s="78">
        <f>ROUND([2]pdzplan!N18,0)</f>
        <v>10</v>
      </c>
      <c r="P25" s="78">
        <f>ROUND([2]pdzplan!O18,0)</f>
        <v>40</v>
      </c>
      <c r="Q25" s="78">
        <f>ROUND([2]pdzplan!P18,0)</f>
        <v>19</v>
      </c>
    </row>
    <row r="26" spans="1:17">
      <c r="A26" s="8" t="s">
        <v>43</v>
      </c>
      <c r="B26" s="9" t="s">
        <v>41</v>
      </c>
      <c r="C26" s="78">
        <f>ROUND([2]pdzplan!B19,0)</f>
        <v>68</v>
      </c>
      <c r="D26" s="78">
        <f>ROUND([2]pdzplan!C19,0)</f>
        <v>61</v>
      </c>
      <c r="E26" s="78">
        <f>ROUND([2]pdzplan!D19,0)</f>
        <v>8</v>
      </c>
      <c r="F26" s="78">
        <f>ROUND([2]pdzplan!E19,0)</f>
        <v>48</v>
      </c>
      <c r="G26" s="78">
        <f>ROUND([2]pdzplan!F19,0)</f>
        <v>17</v>
      </c>
      <c r="H26" s="77">
        <f>ROUND([2]pdzplan!G19,0)</f>
        <v>72</v>
      </c>
      <c r="I26" s="78">
        <f>ROUND([2]pdzplan!H19,0)</f>
        <v>64</v>
      </c>
      <c r="J26" s="78">
        <f>ROUND([2]pdzplan!I19,0)</f>
        <v>8</v>
      </c>
      <c r="K26" s="78">
        <f>ROUND([2]pdzplan!J19,0)</f>
        <v>54</v>
      </c>
      <c r="L26" s="78">
        <f>ROUND([2]pdzplan!K19,0)</f>
        <v>17</v>
      </c>
      <c r="M26" s="77">
        <f>ROUND([2]pdzplan!L19,0)</f>
        <v>62</v>
      </c>
      <c r="N26" s="78">
        <f>ROUND([2]pdzplan!M19,0)</f>
        <v>54</v>
      </c>
      <c r="O26" s="78">
        <f>ROUND([2]pdzplan!N19,0)</f>
        <v>8</v>
      </c>
      <c r="P26" s="78">
        <f>ROUND([2]pdzplan!O19,0)</f>
        <v>44</v>
      </c>
      <c r="Q26" s="78">
        <f>ROUND([2]pdzplan!P19,0)</f>
        <v>18</v>
      </c>
    </row>
    <row r="27" spans="1:17" ht="6" customHeight="1">
      <c r="A27" s="8"/>
      <c r="B27" s="9"/>
      <c r="C27" s="72"/>
      <c r="D27" s="72"/>
      <c r="E27" s="72"/>
      <c r="F27" s="72"/>
      <c r="G27" s="72"/>
      <c r="H27" s="79"/>
      <c r="I27" s="72"/>
      <c r="J27" s="72"/>
      <c r="K27" s="72"/>
      <c r="L27" s="72"/>
      <c r="M27" s="79"/>
      <c r="N27" s="72"/>
      <c r="O27" s="72"/>
      <c r="P27" s="72"/>
      <c r="Q27" s="72"/>
    </row>
    <row r="28" spans="1:17" s="37" customFormat="1" ht="24">
      <c r="A28" s="32" t="s">
        <v>72</v>
      </c>
      <c r="B28" s="33" t="s">
        <v>63</v>
      </c>
      <c r="C28" s="83">
        <f>ROUND([2]pdzplan!B27,0)</f>
        <v>66</v>
      </c>
      <c r="D28" s="83">
        <f>ROUND([2]pdzplan!C27,0)</f>
        <v>58</v>
      </c>
      <c r="E28" s="83">
        <f>ROUND([2]pdzplan!D27,0)</f>
        <v>7</v>
      </c>
      <c r="F28" s="83">
        <f>ROUND([2]pdzplan!E27,0)</f>
        <v>50</v>
      </c>
      <c r="G28" s="83">
        <f>ROUND([2]pdzplan!F27,0)</f>
        <v>15</v>
      </c>
      <c r="H28" s="82">
        <f>ROUND([2]pdzplan!G27,0)</f>
        <v>68</v>
      </c>
      <c r="I28" s="83">
        <f>ROUND([2]pdzplan!H27,0)</f>
        <v>60</v>
      </c>
      <c r="J28" s="83">
        <f>ROUND([2]pdzplan!I27,0)</f>
        <v>7</v>
      </c>
      <c r="K28" s="83">
        <f>ROUND([2]pdzplan!J27,0)</f>
        <v>51</v>
      </c>
      <c r="L28" s="83">
        <f>ROUND([2]pdzplan!K27,0)</f>
        <v>17</v>
      </c>
      <c r="M28" s="82">
        <f>ROUND([2]pdzplan!L27,0)</f>
        <v>59</v>
      </c>
      <c r="N28" s="83">
        <f>ROUND([2]pdzplan!M27,0)</f>
        <v>50</v>
      </c>
      <c r="O28" s="83">
        <f>ROUND([2]pdzplan!N27,0)</f>
        <v>9</v>
      </c>
      <c r="P28" s="83">
        <f>ROUND([2]pdzplan!O27,0)</f>
        <v>42</v>
      </c>
      <c r="Q28" s="83">
        <f>ROUND([2]pdzplan!P27,0)</f>
        <v>19</v>
      </c>
    </row>
    <row r="29" spans="1:17" ht="6" customHeight="1">
      <c r="B29" s="9"/>
      <c r="C29" s="72"/>
      <c r="D29" s="72"/>
      <c r="E29" s="72"/>
      <c r="F29" s="72"/>
      <c r="G29" s="72"/>
      <c r="H29" s="79"/>
      <c r="I29" s="72"/>
      <c r="J29" s="72"/>
      <c r="K29" s="72"/>
      <c r="L29" s="72"/>
      <c r="M29" s="79"/>
      <c r="N29" s="72"/>
      <c r="O29" s="72"/>
      <c r="P29" s="72"/>
      <c r="Q29" s="72"/>
    </row>
    <row r="30" spans="1:17">
      <c r="A30" s="2" t="s">
        <v>65</v>
      </c>
      <c r="B30" s="9"/>
      <c r="C30" s="72"/>
      <c r="D30" s="72"/>
      <c r="E30" s="72"/>
      <c r="F30" s="72"/>
      <c r="G30" s="72"/>
      <c r="H30" s="79"/>
      <c r="I30" s="72"/>
      <c r="J30" s="72"/>
      <c r="K30" s="72"/>
      <c r="L30" s="72"/>
      <c r="M30" s="79"/>
      <c r="N30" s="72"/>
      <c r="O30" s="72"/>
      <c r="P30" s="72"/>
      <c r="Q30" s="72"/>
    </row>
    <row r="31" spans="1:17">
      <c r="A31" s="8" t="s">
        <v>45</v>
      </c>
      <c r="B31" s="9" t="s">
        <v>44</v>
      </c>
      <c r="C31" s="78">
        <f>ROUND([2]pdzplan!B21,0)</f>
        <v>62</v>
      </c>
      <c r="D31" s="78">
        <f>ROUND([2]pdzplan!C21,0)</f>
        <v>48</v>
      </c>
      <c r="E31" s="78">
        <f>ROUND([2]pdzplan!D21,0)</f>
        <v>7</v>
      </c>
      <c r="F31" s="78">
        <f>ROUND([2]pdzplan!E21,0)</f>
        <v>40</v>
      </c>
      <c r="G31" s="78">
        <f>ROUND([2]pdzplan!F21,0)</f>
        <v>18</v>
      </c>
      <c r="H31" s="77">
        <f>ROUND([2]pdzplan!G21,0)</f>
        <v>60</v>
      </c>
      <c r="I31" s="78">
        <f>ROUND([2]pdzplan!H21,0)</f>
        <v>48</v>
      </c>
      <c r="J31" s="78">
        <f>ROUND([2]pdzplan!I21,0)</f>
        <v>7</v>
      </c>
      <c r="K31" s="78">
        <f>ROUND([2]pdzplan!J21,0)</f>
        <v>41</v>
      </c>
      <c r="L31" s="78">
        <f>ROUND([2]pdzplan!K21,0)</f>
        <v>16</v>
      </c>
      <c r="M31" s="77">
        <f>ROUND([2]pdzplan!L21,0)</f>
        <v>51</v>
      </c>
      <c r="N31" s="78">
        <f>ROUND([2]pdzplan!M21,0)</f>
        <v>39</v>
      </c>
      <c r="O31" s="78">
        <f>ROUND([2]pdzplan!N21,0)</f>
        <v>10</v>
      </c>
      <c r="P31" s="78">
        <f>ROUND([2]pdzplan!O21,0)</f>
        <v>32</v>
      </c>
      <c r="Q31" s="78">
        <f>ROUND([2]pdzplan!P21,0)</f>
        <v>19</v>
      </c>
    </row>
    <row r="32" spans="1:17">
      <c r="A32" s="8" t="s">
        <v>46</v>
      </c>
      <c r="B32" s="9" t="s">
        <v>44</v>
      </c>
      <c r="C32" s="78">
        <f>ROUND([2]pdzplan!B22,0)</f>
        <v>68</v>
      </c>
      <c r="D32" s="78">
        <f>ROUND([2]pdzplan!C22,0)</f>
        <v>58</v>
      </c>
      <c r="E32" s="78">
        <f>ROUND([2]pdzplan!D22,0)</f>
        <v>6</v>
      </c>
      <c r="F32" s="78">
        <f>ROUND([2]pdzplan!E22,0)</f>
        <v>54</v>
      </c>
      <c r="G32" s="78">
        <f>ROUND([2]pdzplan!F22,0)</f>
        <v>11</v>
      </c>
      <c r="H32" s="77">
        <f>ROUND([2]pdzplan!G22,0)</f>
        <v>66</v>
      </c>
      <c r="I32" s="78">
        <f>ROUND([2]pdzplan!H22,0)</f>
        <v>60</v>
      </c>
      <c r="J32" s="78">
        <f>ROUND([2]pdzplan!I22,0)</f>
        <v>7</v>
      </c>
      <c r="K32" s="78">
        <f>ROUND([2]pdzplan!J22,0)</f>
        <v>52</v>
      </c>
      <c r="L32" s="78">
        <f>ROUND([2]pdzplan!K22,0)</f>
        <v>16</v>
      </c>
      <c r="M32" s="77">
        <f>ROUND([2]pdzplan!L22,0)</f>
        <v>53</v>
      </c>
      <c r="N32" s="78">
        <f>ROUND([2]pdzplan!M22,0)</f>
        <v>45</v>
      </c>
      <c r="O32" s="78">
        <f>ROUND([2]pdzplan!N22,0)</f>
        <v>12</v>
      </c>
      <c r="P32" s="78">
        <f>ROUND([2]pdzplan!O22,0)</f>
        <v>38</v>
      </c>
      <c r="Q32" s="78">
        <f>ROUND([2]pdzplan!P22,0)</f>
        <v>18</v>
      </c>
    </row>
    <row r="33" spans="1:17">
      <c r="A33" s="8" t="s">
        <v>47</v>
      </c>
      <c r="B33" s="9" t="s">
        <v>44</v>
      </c>
      <c r="C33" s="78">
        <f>ROUND([2]pdzplan!B23,0)</f>
        <v>69</v>
      </c>
      <c r="D33" s="78">
        <f>ROUND([2]pdzplan!C23,0)</f>
        <v>68</v>
      </c>
      <c r="E33" s="78">
        <f>ROUND([2]pdzplan!D23,0)</f>
        <v>7</v>
      </c>
      <c r="F33" s="78">
        <f>ROUND([2]pdzplan!E23,0)</f>
        <v>56</v>
      </c>
      <c r="G33" s="78">
        <f>ROUND([2]pdzplan!F23,0)</f>
        <v>13</v>
      </c>
      <c r="H33" s="77">
        <f>ROUND([2]pdzplan!G23,0)</f>
        <v>74</v>
      </c>
      <c r="I33" s="78">
        <f>ROUND([2]pdzplan!H23,0)</f>
        <v>68</v>
      </c>
      <c r="J33" s="78">
        <f>ROUND([2]pdzplan!I23,0)</f>
        <v>9</v>
      </c>
      <c r="K33" s="78">
        <f>ROUND([2]pdzplan!J23,0)</f>
        <v>58</v>
      </c>
      <c r="L33" s="78">
        <f>ROUND([2]pdzplan!K23,0)</f>
        <v>14</v>
      </c>
      <c r="M33" s="77">
        <f>ROUND([2]pdzplan!L23,0)</f>
        <v>64</v>
      </c>
      <c r="N33" s="78">
        <f>ROUND([2]pdzplan!M23,0)</f>
        <v>57</v>
      </c>
      <c r="O33" s="78">
        <f>ROUND([2]pdzplan!N23,0)</f>
        <v>8</v>
      </c>
      <c r="P33" s="78">
        <f>ROUND([2]pdzplan!O23,0)</f>
        <v>46</v>
      </c>
      <c r="Q33" s="78">
        <f>ROUND([2]pdzplan!P23,0)</f>
        <v>20</v>
      </c>
    </row>
    <row r="34" spans="1:17">
      <c r="A34" s="8" t="s">
        <v>48</v>
      </c>
      <c r="B34" s="9" t="s">
        <v>44</v>
      </c>
      <c r="C34" s="78">
        <f>ROUND([2]pdzplan!B24,0)</f>
        <v>70</v>
      </c>
      <c r="D34" s="78">
        <f>ROUND([2]pdzplan!C24,0)</f>
        <v>77</v>
      </c>
      <c r="E34" s="78">
        <f>ROUND([2]pdzplan!D24,0)</f>
        <v>7</v>
      </c>
      <c r="F34" s="78">
        <f>ROUND([2]pdzplan!E24,0)</f>
        <v>59</v>
      </c>
      <c r="G34" s="78">
        <f>ROUND([2]pdzplan!F24,0)</f>
        <v>16</v>
      </c>
      <c r="H34" s="77">
        <f>ROUND([2]pdzplan!G24,0)</f>
        <v>81</v>
      </c>
      <c r="I34" s="78">
        <f>ROUND([2]pdzplan!H24,0)</f>
        <v>73</v>
      </c>
      <c r="J34" s="78">
        <f>ROUND([2]pdzplan!I24,0)</f>
        <v>7</v>
      </c>
      <c r="K34" s="78">
        <f>ROUND([2]pdzplan!J24,0)</f>
        <v>57</v>
      </c>
      <c r="L34" s="78">
        <f>ROUND([2]pdzplan!K24,0)</f>
        <v>23</v>
      </c>
      <c r="M34" s="77">
        <f>ROUND([2]pdzplan!L24,0)</f>
        <v>76</v>
      </c>
      <c r="N34" s="78">
        <f>ROUND([2]pdzplan!M24,0)</f>
        <v>71</v>
      </c>
      <c r="O34" s="78">
        <f>ROUND([2]pdzplan!N24,0)</f>
        <v>7</v>
      </c>
      <c r="P34" s="78">
        <f>ROUND([2]pdzplan!O24,0)</f>
        <v>58</v>
      </c>
      <c r="Q34" s="78">
        <f>ROUND([2]pdzplan!P24,0)</f>
        <v>19</v>
      </c>
    </row>
    <row r="35" spans="1:17">
      <c r="A35" s="8" t="s">
        <v>49</v>
      </c>
      <c r="B35" s="9" t="s">
        <v>44</v>
      </c>
      <c r="C35" s="78">
        <f>ROUND([2]pdzplan!B25,0)</f>
        <v>82</v>
      </c>
      <c r="D35" s="78">
        <f>ROUND([2]pdzplan!C25,0)</f>
        <v>87</v>
      </c>
      <c r="E35" s="78">
        <f>ROUND([2]pdzplan!D25,0)</f>
        <v>10</v>
      </c>
      <c r="F35" s="78">
        <f>ROUND([2]pdzplan!E25,0)</f>
        <v>69</v>
      </c>
      <c r="G35" s="78">
        <f>ROUND([2]pdzplan!F25,0)</f>
        <v>25</v>
      </c>
      <c r="H35" s="77">
        <f>ROUND([2]pdzplan!G25,0)</f>
        <v>90</v>
      </c>
      <c r="I35" s="78">
        <f>ROUND([2]pdzplan!H25,0)</f>
        <v>88</v>
      </c>
      <c r="J35" s="78">
        <f>ROUND([2]pdzplan!I25,0)</f>
        <v>2</v>
      </c>
      <c r="K35" s="78">
        <f>ROUND([2]pdzplan!J25,0)</f>
        <v>78</v>
      </c>
      <c r="L35" s="78">
        <f>ROUND([2]pdzplan!K25,0)</f>
        <v>13</v>
      </c>
      <c r="M35" s="77">
        <f>ROUND([2]pdzplan!L25,0)</f>
        <v>86</v>
      </c>
      <c r="N35" s="78">
        <f>ROUND([2]pdzplan!M25,0)</f>
        <v>82</v>
      </c>
      <c r="O35" s="78">
        <f>ROUND([2]pdzplan!N25,0)</f>
        <v>3</v>
      </c>
      <c r="P35" s="78">
        <f>ROUND([2]pdzplan!O25,0)</f>
        <v>70</v>
      </c>
      <c r="Q35" s="78">
        <f>ROUND([2]pdzplan!P25,0)</f>
        <v>13</v>
      </c>
    </row>
    <row r="36" spans="1:17">
      <c r="A36" s="8" t="s">
        <v>51</v>
      </c>
      <c r="B36" s="9" t="s">
        <v>44</v>
      </c>
      <c r="C36" s="78">
        <f>ROUND([2]pdzplan!B26,0)</f>
        <v>90</v>
      </c>
      <c r="D36" s="78">
        <f>ROUND([2]pdzplan!C26,0)</f>
        <v>90</v>
      </c>
      <c r="E36" s="78">
        <f>ROUND([2]pdzplan!D26,0)</f>
        <v>6</v>
      </c>
      <c r="F36" s="78">
        <f>ROUND([2]pdzplan!E26,0)</f>
        <v>77</v>
      </c>
      <c r="G36" s="78">
        <f>ROUND([2]pdzplan!F26,0)</f>
        <v>19</v>
      </c>
      <c r="H36" s="77">
        <f>ROUND([2]pdzplan!G26,0)</f>
        <v>96</v>
      </c>
      <c r="I36" s="78">
        <f>ROUND([2]pdzplan!H26,0)</f>
        <v>96</v>
      </c>
      <c r="J36" s="78">
        <f>ROUND([2]pdzplan!I26,0)</f>
        <v>3</v>
      </c>
      <c r="K36" s="78">
        <f>ROUND([2]pdzplan!J26,0)</f>
        <v>86</v>
      </c>
      <c r="L36" s="78">
        <f>ROUND([2]pdzplan!K26,0)</f>
        <v>13</v>
      </c>
      <c r="M36" s="77">
        <f>ROUND([2]pdzplan!L26,0)</f>
        <v>97</v>
      </c>
      <c r="N36" s="78">
        <f>ROUND([2]pdzplan!M26,0)</f>
        <v>96</v>
      </c>
      <c r="O36" s="78">
        <f>ROUND([2]pdzplan!N26,0)</f>
        <v>2</v>
      </c>
      <c r="P36" s="78">
        <f>ROUND([2]pdzplan!O26,0)</f>
        <v>81</v>
      </c>
      <c r="Q36" s="78">
        <f>ROUND([2]pdzplan!P26,0)</f>
        <v>17</v>
      </c>
    </row>
    <row r="37" spans="1:17">
      <c r="C37" s="79"/>
      <c r="D37" s="72"/>
      <c r="E37" s="72"/>
      <c r="F37" s="72"/>
      <c r="G37" s="72"/>
      <c r="H37" s="79"/>
      <c r="I37" s="72"/>
      <c r="J37" s="72"/>
      <c r="K37" s="72"/>
      <c r="L37" s="72"/>
      <c r="M37" s="79"/>
      <c r="N37" s="72"/>
      <c r="O37" s="72"/>
      <c r="P37" s="72"/>
      <c r="Q37" s="72"/>
    </row>
    <row r="38" spans="1:17">
      <c r="A38" s="8" t="s">
        <v>101</v>
      </c>
      <c r="B38" s="12"/>
      <c r="C38" s="79"/>
      <c r="D38" s="72"/>
      <c r="E38" s="72"/>
      <c r="F38" s="72"/>
      <c r="G38" s="72"/>
      <c r="H38" s="79"/>
      <c r="I38" s="72"/>
      <c r="J38" s="72"/>
      <c r="K38" s="72"/>
      <c r="L38" s="72"/>
      <c r="M38" s="79"/>
      <c r="N38" s="72"/>
      <c r="O38" s="72"/>
      <c r="P38" s="72"/>
      <c r="Q38" s="72"/>
    </row>
    <row r="39" spans="1:17">
      <c r="A39" s="12" t="s">
        <v>102</v>
      </c>
      <c r="B39" s="12" t="s">
        <v>109</v>
      </c>
      <c r="C39" s="77">
        <f>ROUND([2]pdzplan!B46,0)</f>
        <v>100</v>
      </c>
      <c r="D39" s="78">
        <f>ROUND([2]pdzplan!C46,0)</f>
        <v>96</v>
      </c>
      <c r="E39" s="78">
        <f>ROUND([2]pdzplan!D46,0)</f>
        <v>0</v>
      </c>
      <c r="F39" s="78">
        <f>ROUND([2]pdzplan!E46,0)</f>
        <v>93</v>
      </c>
      <c r="G39" s="78">
        <f>ROUND([2]pdzplan!F46,0)</f>
        <v>4</v>
      </c>
      <c r="H39" s="77">
        <f>ROUND([2]pdzplan!G46,0)</f>
        <v>95</v>
      </c>
      <c r="I39" s="78">
        <f>ROUND([2]pdzplan!H46,0)</f>
        <v>91</v>
      </c>
      <c r="J39" s="78">
        <f>ROUND([2]pdzplan!I46,0)</f>
        <v>1</v>
      </c>
      <c r="K39" s="78">
        <f>ROUND([2]pdzplan!J46,0)</f>
        <v>86</v>
      </c>
      <c r="L39" s="78">
        <f>ROUND([2]pdzplan!K46,0)</f>
        <v>6</v>
      </c>
      <c r="M39" s="79"/>
      <c r="N39" s="72"/>
      <c r="O39" s="72"/>
      <c r="P39" s="72"/>
      <c r="Q39" s="72"/>
    </row>
    <row r="40" spans="1:17">
      <c r="A40" s="12" t="s">
        <v>103</v>
      </c>
      <c r="B40" s="12" t="s">
        <v>110</v>
      </c>
      <c r="C40" s="77">
        <f>ROUND([2]pdzplan!B47,0)</f>
        <v>85</v>
      </c>
      <c r="D40" s="78">
        <f>ROUND([2]pdzplan!C47,0)</f>
        <v>67</v>
      </c>
      <c r="E40" s="78">
        <f>ROUND([2]pdzplan!D47,0)</f>
        <v>1</v>
      </c>
      <c r="F40" s="78">
        <f>ROUND([2]pdzplan!E47,0)</f>
        <v>82</v>
      </c>
      <c r="G40" s="78">
        <f>ROUND([2]pdzplan!F47,0)</f>
        <v>2</v>
      </c>
      <c r="H40" s="77">
        <f>ROUND([2]pdzplan!G47,0)</f>
        <v>91</v>
      </c>
      <c r="I40" s="78">
        <f>ROUND([2]pdzplan!H47,0)</f>
        <v>77</v>
      </c>
      <c r="J40" s="78">
        <f>ROUND([2]pdzplan!I47,0)</f>
        <v>6</v>
      </c>
      <c r="K40" s="78">
        <f>ROUND([2]pdzplan!J47,0)</f>
        <v>63</v>
      </c>
      <c r="L40" s="78">
        <f>ROUND([2]pdzplan!K47,0)</f>
        <v>25</v>
      </c>
      <c r="M40" s="79"/>
      <c r="N40" s="72"/>
      <c r="O40" s="72"/>
      <c r="P40" s="72"/>
      <c r="Q40" s="72"/>
    </row>
    <row r="41" spans="1:17">
      <c r="A41" s="12" t="s">
        <v>104</v>
      </c>
      <c r="B41" s="12" t="s">
        <v>111</v>
      </c>
      <c r="C41" s="77">
        <f>ROUND([2]pdzplan!B48,0)</f>
        <v>60</v>
      </c>
      <c r="D41" s="78">
        <f>ROUND([2]pdzplan!C48,0)</f>
        <v>60</v>
      </c>
      <c r="E41" s="78">
        <f>ROUND([2]pdzplan!D48,0)</f>
        <v>2</v>
      </c>
      <c r="F41" s="78">
        <f>ROUND([2]pdzplan!E48,0)</f>
        <v>31</v>
      </c>
      <c r="G41" s="78">
        <f>ROUND([2]pdzplan!F48,0)</f>
        <v>32</v>
      </c>
      <c r="H41" s="77">
        <f>ROUND([2]pdzplan!G48,0)</f>
        <v>59</v>
      </c>
      <c r="I41" s="78">
        <f>ROUND([2]pdzplan!H48,0)</f>
        <v>37</v>
      </c>
      <c r="J41" s="78">
        <f>ROUND([2]pdzplan!I48,0)</f>
        <v>6</v>
      </c>
      <c r="K41" s="78">
        <f>ROUND([2]pdzplan!J48,0)</f>
        <v>59</v>
      </c>
      <c r="L41" s="78">
        <f>ROUND([2]pdzplan!K48,0)</f>
        <v>5</v>
      </c>
      <c r="M41" s="79"/>
      <c r="N41" s="72"/>
      <c r="O41" s="72"/>
      <c r="P41" s="72"/>
      <c r="Q41" s="72"/>
    </row>
    <row r="42" spans="1:17">
      <c r="A42" s="12" t="s">
        <v>105</v>
      </c>
      <c r="B42" s="12" t="s">
        <v>112</v>
      </c>
      <c r="C42" s="77">
        <f>ROUND([2]pdzplan!B49,0)</f>
        <v>83</v>
      </c>
      <c r="D42" s="78">
        <f>ROUND([2]pdzplan!C49,0)</f>
        <v>77</v>
      </c>
      <c r="E42" s="78">
        <f>ROUND([2]pdzplan!D49,0)</f>
        <v>5</v>
      </c>
      <c r="F42" s="78">
        <f>ROUND([2]pdzplan!E49,0)</f>
        <v>67</v>
      </c>
      <c r="G42" s="78">
        <f>ROUND([2]pdzplan!F49,0)</f>
        <v>14</v>
      </c>
      <c r="H42" s="77">
        <f>ROUND([2]pdzplan!G49,0)</f>
        <v>84</v>
      </c>
      <c r="I42" s="78">
        <f>ROUND([2]pdzplan!H49,0)</f>
        <v>73</v>
      </c>
      <c r="J42" s="78">
        <f>ROUND([2]pdzplan!I49,0)</f>
        <v>6</v>
      </c>
      <c r="K42" s="78">
        <f>ROUND([2]pdzplan!J49,0)</f>
        <v>68</v>
      </c>
      <c r="L42" s="78">
        <f>ROUND([2]pdzplan!K49,0)</f>
        <v>14</v>
      </c>
      <c r="M42" s="79"/>
      <c r="N42" s="72"/>
      <c r="O42" s="72"/>
      <c r="P42" s="72"/>
      <c r="Q42" s="72"/>
    </row>
    <row r="43" spans="1:17">
      <c r="A43" s="12" t="s">
        <v>106</v>
      </c>
      <c r="B43" s="12" t="s">
        <v>113</v>
      </c>
      <c r="C43" s="77">
        <f>ROUND([2]pdzplan!B50,0)</f>
        <v>57</v>
      </c>
      <c r="D43" s="78">
        <f>ROUND([2]pdzplan!C50,0)</f>
        <v>50</v>
      </c>
      <c r="E43" s="78">
        <f>ROUND([2]pdzplan!D50,0)</f>
        <v>7</v>
      </c>
      <c r="F43" s="78">
        <f>ROUND([2]pdzplan!E50,0)</f>
        <v>39</v>
      </c>
      <c r="G43" s="78">
        <f>ROUND([2]pdzplan!F50,0)</f>
        <v>16</v>
      </c>
      <c r="H43" s="77">
        <f>ROUND([2]pdzplan!G50,0)</f>
        <v>71</v>
      </c>
      <c r="I43" s="78">
        <f>ROUND([2]pdzplan!H50,0)</f>
        <v>68</v>
      </c>
      <c r="J43" s="78">
        <f>ROUND([2]pdzplan!I50,0)</f>
        <v>8</v>
      </c>
      <c r="K43" s="78">
        <f>ROUND([2]pdzplan!J50,0)</f>
        <v>50</v>
      </c>
      <c r="L43" s="78">
        <f>ROUND([2]pdzplan!K50,0)</f>
        <v>25</v>
      </c>
      <c r="M43" s="79"/>
      <c r="N43" s="72"/>
      <c r="O43" s="72"/>
      <c r="P43" s="72"/>
      <c r="Q43" s="72"/>
    </row>
    <row r="44" spans="1:17">
      <c r="A44" s="12" t="s">
        <v>107</v>
      </c>
      <c r="B44" s="12" t="s">
        <v>114</v>
      </c>
      <c r="C44" s="77">
        <f>ROUND([2]pdzplan!B51,0)</f>
        <v>73</v>
      </c>
      <c r="D44" s="78">
        <f>ROUND([2]pdzplan!C51,0)</f>
        <v>55</v>
      </c>
      <c r="E44" s="78">
        <f>ROUND([2]pdzplan!D51,0)</f>
        <v>4</v>
      </c>
      <c r="F44" s="78">
        <f>ROUND([2]pdzplan!E51,0)</f>
        <v>44</v>
      </c>
      <c r="G44" s="78">
        <f>ROUND([2]pdzplan!F51,0)</f>
        <v>15</v>
      </c>
      <c r="H44" s="77">
        <f>ROUND([2]pdzplan!G51,0)</f>
        <v>76</v>
      </c>
      <c r="I44" s="78">
        <f>ROUND([2]pdzplan!H51,0)</f>
        <v>71</v>
      </c>
      <c r="J44" s="78">
        <f>ROUND([2]pdzplan!I51,0)</f>
        <v>7</v>
      </c>
      <c r="K44" s="78">
        <f>ROUND([2]pdzplan!J51,0)</f>
        <v>45</v>
      </c>
      <c r="L44" s="78">
        <f>ROUND([2]pdzplan!K51,0)</f>
        <v>16</v>
      </c>
      <c r="M44" s="79"/>
      <c r="N44" s="72"/>
      <c r="O44" s="72"/>
      <c r="P44" s="72"/>
      <c r="Q44" s="72"/>
    </row>
    <row r="45" spans="1:17">
      <c r="A45" s="12" t="s">
        <v>108</v>
      </c>
      <c r="B45" s="12" t="s">
        <v>115</v>
      </c>
      <c r="C45" s="77">
        <f>ROUND([2]pdzplan!B52,0)</f>
        <v>61</v>
      </c>
      <c r="D45" s="78">
        <f>ROUND([2]pdzplan!C52,0)</f>
        <v>48</v>
      </c>
      <c r="E45" s="78">
        <f>ROUND([2]pdzplan!D52,0)</f>
        <v>20</v>
      </c>
      <c r="F45" s="78">
        <f>ROUND([2]pdzplan!E52,0)</f>
        <v>30</v>
      </c>
      <c r="G45" s="78">
        <f>ROUND([2]pdzplan!F52,0)</f>
        <v>27</v>
      </c>
      <c r="H45" s="77">
        <f>ROUND([2]pdzplan!G52,0)</f>
        <v>53</v>
      </c>
      <c r="I45" s="78">
        <f>ROUND([2]pdzplan!H52,0)</f>
        <v>48</v>
      </c>
      <c r="J45" s="78">
        <f>ROUND([2]pdzplan!I52,0)</f>
        <v>9</v>
      </c>
      <c r="K45" s="78">
        <f>ROUND([2]pdzplan!J52,0)</f>
        <v>39</v>
      </c>
      <c r="L45" s="78">
        <f>ROUND([2]pdzplan!K52,0)</f>
        <v>14</v>
      </c>
      <c r="M45" s="79"/>
      <c r="N45" s="72"/>
      <c r="O45" s="72"/>
      <c r="P45" s="72"/>
      <c r="Q45" s="72"/>
    </row>
  </sheetData>
  <mergeCells count="11">
    <mergeCell ref="B5:B7"/>
    <mergeCell ref="C7:G7"/>
    <mergeCell ref="H7:L7"/>
    <mergeCell ref="M7:Q7"/>
    <mergeCell ref="A1:Q1"/>
    <mergeCell ref="A2:Q2"/>
    <mergeCell ref="A3:Q3"/>
    <mergeCell ref="C5:G5"/>
    <mergeCell ref="H5:L5"/>
    <mergeCell ref="M5:Q5"/>
    <mergeCell ref="A5:A7"/>
  </mergeCells>
  <phoneticPr fontId="2"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7"/>
  <sheetViews>
    <sheetView workbookViewId="0">
      <selection sqref="A1:K1"/>
    </sheetView>
  </sheetViews>
  <sheetFormatPr baseColWidth="10" defaultColWidth="11.5" defaultRowHeight="11"/>
  <cols>
    <col min="1" max="1" width="11.5" style="2"/>
    <col min="2" max="2" width="30" style="2" customWidth="1"/>
    <col min="3" max="11" width="9.5" style="2" customWidth="1"/>
    <col min="12" max="16384" width="11.5" style="2"/>
  </cols>
  <sheetData>
    <row r="1" spans="1:13">
      <c r="A1" s="165" t="s">
        <v>138</v>
      </c>
      <c r="B1" s="165"/>
      <c r="C1" s="165"/>
      <c r="D1" s="165"/>
      <c r="E1" s="165"/>
      <c r="F1" s="165"/>
      <c r="G1" s="165"/>
      <c r="H1" s="165"/>
      <c r="I1" s="165"/>
      <c r="J1" s="165"/>
      <c r="K1" s="165"/>
    </row>
    <row r="2" spans="1:13">
      <c r="A2" s="165" t="s">
        <v>73</v>
      </c>
      <c r="B2" s="165"/>
      <c r="C2" s="165"/>
      <c r="D2" s="165"/>
      <c r="E2" s="165"/>
      <c r="F2" s="165"/>
      <c r="G2" s="165"/>
      <c r="H2" s="165"/>
      <c r="I2" s="165"/>
      <c r="J2" s="165"/>
      <c r="K2" s="165"/>
    </row>
    <row r="3" spans="1:13">
      <c r="A3" s="165" t="s">
        <v>162</v>
      </c>
      <c r="B3" s="165"/>
      <c r="C3" s="165"/>
      <c r="D3" s="165"/>
      <c r="E3" s="165"/>
      <c r="F3" s="165"/>
      <c r="G3" s="165"/>
      <c r="H3" s="165"/>
      <c r="I3" s="165"/>
      <c r="J3" s="165"/>
      <c r="K3" s="165"/>
    </row>
    <row r="4" spans="1:13" ht="6" customHeight="1"/>
    <row r="5" spans="1:13" s="11" customFormat="1" ht="13.5" customHeight="1">
      <c r="A5" s="166" t="s">
        <v>95</v>
      </c>
      <c r="B5" s="167" t="s">
        <v>11</v>
      </c>
      <c r="C5" s="162" t="s">
        <v>57</v>
      </c>
      <c r="D5" s="162"/>
      <c r="E5" s="162"/>
      <c r="F5" s="162" t="s">
        <v>59</v>
      </c>
      <c r="G5" s="162"/>
      <c r="H5" s="162"/>
      <c r="I5" s="162" t="s">
        <v>60</v>
      </c>
      <c r="J5" s="162"/>
      <c r="K5" s="162"/>
    </row>
    <row r="6" spans="1:13" s="11" customFormat="1" ht="13.5" customHeight="1">
      <c r="A6" s="166"/>
      <c r="B6" s="167"/>
      <c r="C6" s="162" t="s">
        <v>71</v>
      </c>
      <c r="D6" s="162"/>
      <c r="E6" s="162"/>
      <c r="F6" s="162" t="s">
        <v>71</v>
      </c>
      <c r="G6" s="162"/>
      <c r="H6" s="162"/>
      <c r="I6" s="162" t="s">
        <v>71</v>
      </c>
      <c r="J6" s="162"/>
      <c r="K6" s="162"/>
    </row>
    <row r="7" spans="1:13" s="11" customFormat="1" ht="13.5" customHeight="1">
      <c r="A7" s="166"/>
      <c r="B7" s="167"/>
      <c r="C7" s="20" t="s">
        <v>135</v>
      </c>
      <c r="D7" s="20" t="s">
        <v>284</v>
      </c>
      <c r="E7" s="20" t="s">
        <v>283</v>
      </c>
      <c r="F7" s="20" t="s">
        <v>135</v>
      </c>
      <c r="G7" s="20" t="s">
        <v>284</v>
      </c>
      <c r="H7" s="20" t="s">
        <v>283</v>
      </c>
      <c r="I7" s="20" t="s">
        <v>135</v>
      </c>
      <c r="J7" s="20" t="s">
        <v>284</v>
      </c>
      <c r="K7" s="20" t="s">
        <v>283</v>
      </c>
    </row>
    <row r="8" spans="1:13" s="11" customFormat="1" ht="13.5" customHeight="1">
      <c r="A8" s="166"/>
      <c r="B8" s="167"/>
      <c r="C8" s="162" t="s">
        <v>88</v>
      </c>
      <c r="D8" s="162"/>
      <c r="E8" s="162"/>
      <c r="F8" s="162" t="s">
        <v>88</v>
      </c>
      <c r="G8" s="162"/>
      <c r="H8" s="162"/>
      <c r="I8" s="162" t="s">
        <v>88</v>
      </c>
      <c r="J8" s="162"/>
      <c r="K8" s="162"/>
    </row>
    <row r="9" spans="1:13" ht="6" customHeight="1">
      <c r="B9" s="9"/>
      <c r="F9" s="13"/>
      <c r="G9" s="21"/>
      <c r="H9" s="7"/>
      <c r="L9" s="12"/>
      <c r="M9" s="12"/>
    </row>
    <row r="10" spans="1:13" s="12" customFormat="1">
      <c r="A10" s="8" t="s">
        <v>24</v>
      </c>
      <c r="B10" s="9" t="s">
        <v>12</v>
      </c>
      <c r="C10" s="78">
        <f>ROUND([2]iages_z!E3,1)</f>
        <v>-4.4000000000000004</v>
      </c>
      <c r="D10" s="78">
        <f>ROUND([2]iages_z!F3,1)</f>
        <v>-3</v>
      </c>
      <c r="E10" s="78">
        <f>ROUND([2]iages_z!G3,1)</f>
        <v>-7.2</v>
      </c>
      <c r="F10" s="77">
        <f>ROUND([2]iages_z!K3,1)</f>
        <v>2.2999999999999998</v>
      </c>
      <c r="G10" s="78">
        <f>ROUND([2]iages_z!L3,1)</f>
        <v>-2</v>
      </c>
      <c r="H10" s="108">
        <f>ROUND([2]iages_z!M3,1)</f>
        <v>0.2</v>
      </c>
      <c r="I10" s="77">
        <f>ROUND([2]iages_z!Q3,1)</f>
        <v>-0.2</v>
      </c>
      <c r="J10" s="78">
        <f>ROUND([2]iages_z!R3,1)</f>
        <v>-10.9</v>
      </c>
      <c r="K10" s="78">
        <f>ROUND([2]iages_z!S3,1)</f>
        <v>-11.1</v>
      </c>
    </row>
    <row r="11" spans="1:13">
      <c r="A11" s="8" t="s">
        <v>25</v>
      </c>
      <c r="B11" s="2" t="s">
        <v>50</v>
      </c>
      <c r="C11" s="77">
        <f>ROUND([2]iages_z!E4,1)</f>
        <v>3.7</v>
      </c>
      <c r="D11" s="78">
        <f>ROUND([2]iages_z!F4,1)</f>
        <v>4.9000000000000004</v>
      </c>
      <c r="E11" s="78">
        <f>ROUND([2]iages_z!G4,1)</f>
        <v>8.6999999999999993</v>
      </c>
      <c r="F11" s="77">
        <f>ROUND([2]iages_z!K4,1)</f>
        <v>4.7</v>
      </c>
      <c r="G11" s="78">
        <f>ROUND([2]iages_z!L4,1)</f>
        <v>2.6</v>
      </c>
      <c r="H11" s="78">
        <f>ROUND([2]iages_z!M4,1)</f>
        <v>7.5</v>
      </c>
      <c r="I11" s="77">
        <f>ROUND([2]iages_z!Q4,1)</f>
        <v>3.9</v>
      </c>
      <c r="J11" s="78">
        <f>ROUND([2]iages_z!R4,1)</f>
        <v>1.4</v>
      </c>
      <c r="K11" s="78">
        <f>ROUND([2]iages_z!S4,1)</f>
        <v>5.3</v>
      </c>
    </row>
    <row r="12" spans="1:13">
      <c r="A12" s="8" t="s">
        <v>26</v>
      </c>
      <c r="B12" s="9" t="s">
        <v>13</v>
      </c>
      <c r="C12" s="109">
        <f>ROUND([2]iages_z!E5,1)</f>
        <v>9.9</v>
      </c>
      <c r="D12" s="78">
        <f>ROUND([2]iages_z!F5,1)</f>
        <v>-5.9</v>
      </c>
      <c r="E12" s="78">
        <f>ROUND([2]iages_z!G5,1)</f>
        <v>3.4</v>
      </c>
      <c r="F12" s="112">
        <f>ROUND([2]iages_z!K5,1)</f>
        <v>-0.8</v>
      </c>
      <c r="G12" s="109">
        <f>ROUND([2]iages_z!L5,1)</f>
        <v>2.6</v>
      </c>
      <c r="H12" s="78">
        <f>ROUND([2]iages_z!M5,1)</f>
        <v>1.8</v>
      </c>
      <c r="I12" s="77">
        <f>ROUND([2]iages_z!Q5,1)</f>
        <v>6.9</v>
      </c>
      <c r="J12" s="78">
        <f>ROUND([2]iages_z!R5,1)</f>
        <v>-7.9</v>
      </c>
      <c r="K12" s="78">
        <f>ROUND([2]iages_z!S5,1)</f>
        <v>-1.6</v>
      </c>
    </row>
    <row r="13" spans="1:13">
      <c r="A13" s="8" t="s">
        <v>27</v>
      </c>
      <c r="B13" s="9" t="s">
        <v>14</v>
      </c>
      <c r="C13" s="109">
        <f>ROUND([2]iages_z!E6,1)</f>
        <v>8.3000000000000007</v>
      </c>
      <c r="D13" s="78">
        <f>ROUND([2]iages_z!F6,1)</f>
        <v>7.8</v>
      </c>
      <c r="E13" s="108">
        <f>ROUND([2]iages_z!G6,1)</f>
        <v>16.7</v>
      </c>
      <c r="F13" s="112">
        <f>ROUND([2]iages_z!K6,1)</f>
        <v>-0.1</v>
      </c>
      <c r="G13" s="109">
        <f>ROUND([2]iages_z!L6,1)</f>
        <v>-0.4</v>
      </c>
      <c r="H13" s="78">
        <f>ROUND([2]iages_z!M6,1)</f>
        <v>-0.5</v>
      </c>
      <c r="I13" s="77">
        <f>ROUND([2]iages_z!Q6,1)</f>
        <v>-2.7</v>
      </c>
      <c r="J13" s="78">
        <f>ROUND([2]iages_z!R6,1)</f>
        <v>1.4</v>
      </c>
      <c r="K13" s="78">
        <f>ROUND([2]iages_z!S6,1)</f>
        <v>-1.4</v>
      </c>
    </row>
    <row r="14" spans="1:13">
      <c r="A14" s="8" t="s">
        <v>28</v>
      </c>
      <c r="B14" s="10" t="s">
        <v>15</v>
      </c>
      <c r="C14" s="109">
        <f>ROUND([2]iages_z!E7,1)</f>
        <v>3.3</v>
      </c>
      <c r="D14" s="78">
        <f>ROUND([2]iages_z!F7,1)</f>
        <v>1.6</v>
      </c>
      <c r="E14" s="78">
        <f>ROUND([2]iages_z!G7,1)</f>
        <v>5</v>
      </c>
      <c r="F14" s="112">
        <f>ROUND([2]iages_z!K7,1)</f>
        <v>2.7</v>
      </c>
      <c r="G14" s="109">
        <f>ROUND([2]iages_z!L7,1)</f>
        <v>1.7</v>
      </c>
      <c r="H14" s="78">
        <f>ROUND([2]iages_z!M7,1)</f>
        <v>4.5</v>
      </c>
      <c r="I14" s="77">
        <f>ROUND([2]iages_z!Q7,1)</f>
        <v>2.7</v>
      </c>
      <c r="J14" s="109">
        <f>ROUND([2]iages_z!R7,1)</f>
        <v>1.3</v>
      </c>
      <c r="K14" s="78">
        <f>ROUND([2]iages_z!S7,1)</f>
        <v>4.0999999999999996</v>
      </c>
    </row>
    <row r="15" spans="1:13">
      <c r="A15" s="8" t="s">
        <v>29</v>
      </c>
      <c r="B15" s="9" t="s">
        <v>16</v>
      </c>
      <c r="C15" s="109">
        <f>ROUND([2]iages_z!E8,1)</f>
        <v>17.5</v>
      </c>
      <c r="D15" s="78">
        <f>ROUND([2]iages_z!F8,1)</f>
        <v>5.0999999999999996</v>
      </c>
      <c r="E15" s="78">
        <f>ROUND([2]iages_z!G8,1)</f>
        <v>23.5</v>
      </c>
      <c r="F15" s="112">
        <f>ROUND([2]iages_z!K8,1)</f>
        <v>3.4</v>
      </c>
      <c r="G15" s="109">
        <f>ROUND([2]iages_z!L8,1)</f>
        <v>4.5999999999999996</v>
      </c>
      <c r="H15" s="78">
        <f>ROUND([2]iages_z!M8,1)</f>
        <v>8.1</v>
      </c>
      <c r="I15" s="77">
        <f>ROUND([2]iages_z!Q8,1)</f>
        <v>2</v>
      </c>
      <c r="J15" s="78">
        <f>ROUND([2]iages_z!R8,1)</f>
        <v>4.5</v>
      </c>
      <c r="K15" s="78">
        <f>ROUND([2]iages_z!S8,1)</f>
        <v>6.7</v>
      </c>
    </row>
    <row r="16" spans="1:13">
      <c r="A16" s="8" t="s">
        <v>30</v>
      </c>
      <c r="B16" s="9" t="s">
        <v>31</v>
      </c>
      <c r="C16" s="109">
        <f>ROUND([2]iages_z!E9,1)</f>
        <v>11.6</v>
      </c>
      <c r="D16" s="78">
        <f>ROUND([2]iages_z!F9,1)</f>
        <v>-0.4</v>
      </c>
      <c r="E16" s="78">
        <f>ROUND([2]iages_z!G9,1)</f>
        <v>11.1</v>
      </c>
      <c r="F16" s="112">
        <f>ROUND([2]iages_z!K9,1)</f>
        <v>-5.4</v>
      </c>
      <c r="G16" s="109">
        <f>ROUND([2]iages_z!L9,1)</f>
        <v>-7.3</v>
      </c>
      <c r="H16" s="78">
        <f>ROUND([2]iages_z!M9,1)</f>
        <v>-12.3</v>
      </c>
      <c r="I16" s="77">
        <f>ROUND([2]iages_z!Q9,1)</f>
        <v>3.5</v>
      </c>
      <c r="J16" s="78">
        <f>ROUND([2]iages_z!R9,1)</f>
        <v>-3.5</v>
      </c>
      <c r="K16" s="78">
        <f>ROUND([2]iages_z!S9,1)</f>
        <v>-0.1</v>
      </c>
    </row>
    <row r="17" spans="1:11">
      <c r="A17" s="8" t="s">
        <v>32</v>
      </c>
      <c r="B17" s="10" t="s">
        <v>17</v>
      </c>
      <c r="C17" s="109">
        <f>ROUND([2]iages_z!E10,1)</f>
        <v>14.6</v>
      </c>
      <c r="D17" s="78">
        <f>ROUND([2]iages_z!F10,1)</f>
        <v>14.3</v>
      </c>
      <c r="E17" s="78">
        <f>ROUND([2]iages_z!G10,1)</f>
        <v>31</v>
      </c>
      <c r="F17" s="112">
        <f>ROUND([2]iages_z!K10,1)</f>
        <v>-3</v>
      </c>
      <c r="G17" s="109">
        <f>ROUND([2]iages_z!L10,1)</f>
        <v>-6.7</v>
      </c>
      <c r="H17" s="78">
        <f>ROUND([2]iages_z!M10,1)</f>
        <v>-9.6</v>
      </c>
      <c r="I17" s="77">
        <f>ROUND([2]iages_z!Q10,1)</f>
        <v>-5.5</v>
      </c>
      <c r="J17" s="78">
        <f>ROUND([2]iages_z!R10,1)</f>
        <v>-4.9000000000000004</v>
      </c>
      <c r="K17" s="78">
        <f>ROUND([2]iages_z!S10,1)</f>
        <v>-10.1</v>
      </c>
    </row>
    <row r="18" spans="1:11">
      <c r="A18" s="8" t="s">
        <v>33</v>
      </c>
      <c r="B18" s="10" t="s">
        <v>18</v>
      </c>
      <c r="C18" s="109">
        <f>ROUND([2]iages_z!E11,1)</f>
        <v>3.8</v>
      </c>
      <c r="D18" s="78">
        <f>ROUND([2]iages_z!F11,1)</f>
        <v>-10.1</v>
      </c>
      <c r="E18" s="78">
        <f>ROUND([2]iages_z!G11,1)</f>
        <v>-6.7</v>
      </c>
      <c r="F18" s="112">
        <f>ROUND([2]iages_z!K11,1)</f>
        <v>10.9</v>
      </c>
      <c r="G18" s="109">
        <f>ROUND([2]iages_z!L11,1)</f>
        <v>4.4000000000000004</v>
      </c>
      <c r="H18" s="78">
        <f>ROUND([2]iages_z!M11,1)</f>
        <v>15.8</v>
      </c>
      <c r="I18" s="77">
        <f>ROUND([2]iages_z!Q11,1)</f>
        <v>13.4</v>
      </c>
      <c r="J18" s="78">
        <f>ROUND([2]iages_z!R11,1)</f>
        <v>2.6</v>
      </c>
      <c r="K18" s="78">
        <f>ROUND([2]iages_z!S11,1)</f>
        <v>16.399999999999999</v>
      </c>
    </row>
    <row r="19" spans="1:11">
      <c r="A19" s="8" t="s">
        <v>34</v>
      </c>
      <c r="B19" s="9" t="s">
        <v>19</v>
      </c>
      <c r="C19" s="109">
        <f>ROUND([2]iages_z!E12,1)</f>
        <v>10.5</v>
      </c>
      <c r="D19" s="78">
        <f>ROUND([2]iages_z!F12,1)</f>
        <v>6.6</v>
      </c>
      <c r="E19" s="78">
        <f>ROUND([2]iages_z!G12,1)</f>
        <v>17.8</v>
      </c>
      <c r="F19" s="112">
        <f>ROUND([2]iages_z!K12,1)</f>
        <v>6.1</v>
      </c>
      <c r="G19" s="109">
        <f>ROUND([2]iages_z!L12,1)</f>
        <v>5.7</v>
      </c>
      <c r="H19" s="78">
        <f>ROUND([2]iages_z!M12,1)</f>
        <v>12.1</v>
      </c>
      <c r="I19" s="77">
        <f>ROUND([2]iages_z!Q12,1)</f>
        <v>11.5</v>
      </c>
      <c r="J19" s="78">
        <f>ROUND([2]iages_z!R12,1)</f>
        <v>9.6999999999999993</v>
      </c>
      <c r="K19" s="78">
        <f>ROUND([2]iages_z!S12,1)</f>
        <v>22.4</v>
      </c>
    </row>
    <row r="20" spans="1:11">
      <c r="A20" s="8" t="s">
        <v>35</v>
      </c>
      <c r="B20" s="10" t="s">
        <v>20</v>
      </c>
      <c r="C20" s="109">
        <f>ROUND([2]iages_z!E13,1)</f>
        <v>-7.6</v>
      </c>
      <c r="D20" s="78">
        <f>ROUND([2]iages_z!F13,1)</f>
        <v>-2</v>
      </c>
      <c r="E20" s="108">
        <f>ROUND([2]iages_z!G13,1)</f>
        <v>-9.5</v>
      </c>
      <c r="F20" s="112">
        <f>ROUND([2]iages_z!K13,1)</f>
        <v>2.1</v>
      </c>
      <c r="G20" s="109">
        <f>ROUND([2]iages_z!L13,1)</f>
        <v>1.4</v>
      </c>
      <c r="H20" s="78">
        <f>ROUND([2]iages_z!M13,1)</f>
        <v>3.5</v>
      </c>
      <c r="I20" s="77">
        <f>ROUND([2]iages_z!Q13,1)</f>
        <v>-2.9</v>
      </c>
      <c r="J20" s="78">
        <f>ROUND([2]iages_z!R13,1)</f>
        <v>-4.8</v>
      </c>
      <c r="K20" s="78">
        <f>ROUND([2]iages_z!S13,1)</f>
        <v>-7.6</v>
      </c>
    </row>
    <row r="21" spans="1:11">
      <c r="A21" s="8" t="s">
        <v>36</v>
      </c>
      <c r="B21" s="9" t="s">
        <v>21</v>
      </c>
      <c r="C21" s="109">
        <f>ROUND([2]iages_z!E14,1)</f>
        <v>0.1</v>
      </c>
      <c r="D21" s="108">
        <f>ROUND([2]iages_z!F14,1)</f>
        <v>-5.9</v>
      </c>
      <c r="E21" s="78">
        <f>ROUND([2]iages_z!G14,1)</f>
        <v>-5.8</v>
      </c>
      <c r="F21" s="112">
        <f>ROUND([2]iages_z!K14,1)</f>
        <v>15.1</v>
      </c>
      <c r="G21" s="109">
        <f>ROUND([2]iages_z!L14,1)</f>
        <v>5.4</v>
      </c>
      <c r="H21" s="78">
        <f>ROUND([2]iages_z!M14,1)</f>
        <v>21.3</v>
      </c>
      <c r="I21" s="77">
        <f>ROUND([2]iages_z!Q14,1)</f>
        <v>9.1</v>
      </c>
      <c r="J21" s="109">
        <f>ROUND([2]iages_z!R14,1)</f>
        <v>-11.9</v>
      </c>
      <c r="K21" s="78">
        <f>ROUND([2]iages_z!S14,1)</f>
        <v>-3.9</v>
      </c>
    </row>
    <row r="22" spans="1:11">
      <c r="A22" s="8" t="s">
        <v>37</v>
      </c>
      <c r="B22" s="9" t="s">
        <v>61</v>
      </c>
      <c r="C22" s="109">
        <f>ROUND([2]iages_z!E15,1)</f>
        <v>3</v>
      </c>
      <c r="D22" s="78">
        <f>ROUND([2]iages_z!F15,1)</f>
        <v>-9.5</v>
      </c>
      <c r="E22" s="78">
        <f>ROUND([2]iages_z!G15,1)</f>
        <v>-6.8</v>
      </c>
      <c r="F22" s="112">
        <f>ROUND([2]iages_z!K15,1)</f>
        <v>11.7</v>
      </c>
      <c r="G22" s="109">
        <f>ROUND([2]iages_z!L15,1)</f>
        <v>3.3</v>
      </c>
      <c r="H22" s="78">
        <f>ROUND([2]iages_z!M15,1)</f>
        <v>15.3</v>
      </c>
      <c r="I22" s="77">
        <f>ROUND([2]iages_z!Q15,1)</f>
        <v>3.6</v>
      </c>
      <c r="J22" s="78">
        <f>ROUND([2]iages_z!R15,1)</f>
        <v>-1.8</v>
      </c>
      <c r="K22" s="78">
        <f>ROUND([2]iages_z!S15,1)</f>
        <v>1.8</v>
      </c>
    </row>
    <row r="23" spans="1:11">
      <c r="A23" s="8" t="s">
        <v>38</v>
      </c>
      <c r="B23" s="9" t="s">
        <v>22</v>
      </c>
      <c r="C23" s="109">
        <f>ROUND([2]iages_z!E16,1)</f>
        <v>5.2</v>
      </c>
      <c r="D23" s="78">
        <f>ROUND([2]iages_z!F16,1)</f>
        <v>12.1</v>
      </c>
      <c r="E23" s="78">
        <f>ROUND([2]iages_z!G16,1)</f>
        <v>18</v>
      </c>
      <c r="F23" s="112">
        <f>ROUND([2]iages_z!K16,1)</f>
        <v>1</v>
      </c>
      <c r="G23" s="109">
        <f>ROUND([2]iages_z!L16,1)</f>
        <v>3.3</v>
      </c>
      <c r="H23" s="78">
        <f>ROUND([2]iages_z!M16,1)</f>
        <v>4.3</v>
      </c>
      <c r="I23" s="77">
        <f>ROUND([2]iages_z!Q16,1)</f>
        <v>0.6</v>
      </c>
      <c r="J23" s="78">
        <f>ROUND([2]iages_z!R16,1)</f>
        <v>5.2</v>
      </c>
      <c r="K23" s="78">
        <f>ROUND([2]iages_z!S16,1)</f>
        <v>5.8</v>
      </c>
    </row>
    <row r="24" spans="1:11">
      <c r="A24" s="8" t="s">
        <v>39</v>
      </c>
      <c r="B24" s="9" t="s">
        <v>23</v>
      </c>
      <c r="C24" s="109">
        <f>ROUND([2]iages_z!E17,1)</f>
        <v>1.5</v>
      </c>
      <c r="D24" s="78">
        <f>ROUND([2]iages_z!F17,1)</f>
        <v>5.0999999999999996</v>
      </c>
      <c r="E24" s="78">
        <f>ROUND([2]iages_z!G17,1)</f>
        <v>6.6</v>
      </c>
      <c r="F24" s="112">
        <f>ROUND([2]iages_z!K17,1)</f>
        <v>17.399999999999999</v>
      </c>
      <c r="G24" s="109">
        <f>ROUND([2]iages_z!L17,1)</f>
        <v>-7.9</v>
      </c>
      <c r="H24" s="78">
        <f>ROUND([2]iages_z!M17,1)</f>
        <v>8.1</v>
      </c>
      <c r="I24" s="77">
        <f>ROUND([2]iages_z!Q17,1)</f>
        <v>4.5999999999999996</v>
      </c>
      <c r="J24" s="78">
        <f>ROUND([2]iages_z!R17,1)</f>
        <v>-0.1</v>
      </c>
      <c r="K24" s="78">
        <f>ROUND([2]iages_z!S17,1)</f>
        <v>4.4000000000000004</v>
      </c>
    </row>
    <row r="25" spans="1:11" ht="6" customHeight="1">
      <c r="B25" s="9"/>
      <c r="C25" s="110"/>
      <c r="D25" s="72"/>
      <c r="E25" s="72"/>
      <c r="F25" s="113"/>
      <c r="G25" s="110"/>
      <c r="H25" s="72"/>
      <c r="I25" s="79"/>
      <c r="J25" s="72"/>
      <c r="K25" s="72"/>
    </row>
    <row r="26" spans="1:11">
      <c r="A26" s="8" t="s">
        <v>42</v>
      </c>
      <c r="B26" s="9" t="s">
        <v>40</v>
      </c>
      <c r="C26" s="111">
        <f>ROUND([2]iages_z!E18,1)</f>
        <v>8.9</v>
      </c>
      <c r="D26" s="76">
        <f>ROUND([2]iages_z!F18,1)</f>
        <v>4.5999999999999996</v>
      </c>
      <c r="E26" s="76">
        <f>ROUND([2]iages_z!G18,1)</f>
        <v>14</v>
      </c>
      <c r="F26" s="112">
        <f>ROUND([2]iages_z!K18,1)</f>
        <v>3.4</v>
      </c>
      <c r="G26" s="111">
        <f>ROUND([2]iages_z!L18,1)</f>
        <v>3.4</v>
      </c>
      <c r="H26" s="76">
        <f>ROUND([2]iages_z!M18,1)</f>
        <v>6.9</v>
      </c>
      <c r="I26" s="77">
        <f>ROUND([2]iages_z!Q18,1)</f>
        <v>2</v>
      </c>
      <c r="J26" s="76">
        <f>ROUND([2]iages_z!R18,1)</f>
        <v>2.5</v>
      </c>
      <c r="K26" s="76">
        <f>ROUND([2]iages_z!S18,1)</f>
        <v>4.5</v>
      </c>
    </row>
    <row r="27" spans="1:11">
      <c r="A27" s="8" t="s">
        <v>43</v>
      </c>
      <c r="B27" s="9" t="s">
        <v>41</v>
      </c>
      <c r="C27" s="76">
        <f>ROUND([2]iages_z!E19,1)</f>
        <v>2.7</v>
      </c>
      <c r="D27" s="76">
        <f>ROUND([2]iages_z!F19,1)</f>
        <v>-0.1</v>
      </c>
      <c r="E27" s="76">
        <f>ROUND([2]iages_z!G19,1)</f>
        <v>2.6</v>
      </c>
      <c r="F27" s="112">
        <f>ROUND([2]iages_z!K19,1)</f>
        <v>7.4</v>
      </c>
      <c r="G27" s="111">
        <f>ROUND([2]iages_z!L19,1)</f>
        <v>3.9</v>
      </c>
      <c r="H27" s="76">
        <f>ROUND([2]iages_z!M19,1)</f>
        <v>11.6</v>
      </c>
      <c r="I27" s="77">
        <f>ROUND([2]iages_z!Q19,1)</f>
        <v>6.7</v>
      </c>
      <c r="J27" s="76">
        <f>ROUND([2]iages_z!R19,1)</f>
        <v>4.0999999999999996</v>
      </c>
      <c r="K27" s="76">
        <f>ROUND([2]iages_z!S19,1)</f>
        <v>11</v>
      </c>
    </row>
    <row r="28" spans="1:11" ht="6" customHeight="1">
      <c r="A28" s="8"/>
      <c r="B28" s="9"/>
      <c r="C28" s="72"/>
      <c r="D28" s="72"/>
      <c r="E28" s="72"/>
      <c r="F28" s="113"/>
      <c r="G28" s="110"/>
      <c r="H28" s="72"/>
      <c r="I28" s="79"/>
      <c r="J28" s="72"/>
      <c r="K28" s="72"/>
    </row>
    <row r="29" spans="1:11" s="11" customFormat="1" ht="24">
      <c r="A29" s="32" t="s">
        <v>72</v>
      </c>
      <c r="B29" s="33" t="s">
        <v>63</v>
      </c>
      <c r="C29" s="104">
        <f>ROUND([2]iages_z!E27,1)</f>
        <v>7</v>
      </c>
      <c r="D29" s="104">
        <f>ROUND([2]iages_z!F27,1)</f>
        <v>3.2</v>
      </c>
      <c r="E29" s="104">
        <f>ROUND([2]iages_z!G27,1)</f>
        <v>10.5</v>
      </c>
      <c r="F29" s="93">
        <f>ROUND([2]iages_z!K27,1)</f>
        <v>4.2</v>
      </c>
      <c r="G29" s="104">
        <f>ROUND([2]iages_z!L27,1)</f>
        <v>3.5</v>
      </c>
      <c r="H29" s="104">
        <f>ROUND([2]iages_z!M27,1)</f>
        <v>7.9</v>
      </c>
      <c r="I29" s="93">
        <f>ROUND([2]iages_z!Q27,1)</f>
        <v>2.9</v>
      </c>
      <c r="J29" s="104">
        <f>ROUND([2]iages_z!R27,1)</f>
        <v>2.8</v>
      </c>
      <c r="K29" s="104">
        <f>ROUND([2]iages_z!S27,1)</f>
        <v>5.7</v>
      </c>
    </row>
    <row r="30" spans="1:11" ht="6" customHeight="1">
      <c r="B30" s="9"/>
      <c r="C30" s="72"/>
      <c r="D30" s="72"/>
      <c r="E30" s="72"/>
      <c r="F30" s="79"/>
      <c r="G30" s="72"/>
      <c r="H30" s="72"/>
      <c r="I30" s="79"/>
      <c r="J30" s="72"/>
      <c r="K30" s="72"/>
    </row>
    <row r="31" spans="1:11">
      <c r="A31" s="2" t="s">
        <v>65</v>
      </c>
      <c r="B31" s="9"/>
      <c r="C31" s="72"/>
      <c r="D31" s="72"/>
      <c r="E31" s="72"/>
      <c r="F31" s="79"/>
      <c r="G31" s="72"/>
      <c r="H31" s="72"/>
      <c r="I31" s="79"/>
      <c r="J31" s="72"/>
      <c r="K31" s="72"/>
    </row>
    <row r="32" spans="1:11">
      <c r="A32" s="8" t="s">
        <v>45</v>
      </c>
      <c r="B32" s="9" t="s">
        <v>44</v>
      </c>
      <c r="C32" s="76">
        <f>ROUND([2]iages_z!E21,1)</f>
        <v>-0.5</v>
      </c>
      <c r="D32" s="76">
        <f>ROUND([2]iages_z!F21,1)</f>
        <v>-4.5999999999999996</v>
      </c>
      <c r="E32" s="76">
        <f>ROUND([2]iages_z!G21,1)</f>
        <v>-5.0999999999999996</v>
      </c>
      <c r="F32" s="77">
        <f>ROUND([2]iages_z!K21,1)</f>
        <v>-1.7</v>
      </c>
      <c r="G32" s="76">
        <f>ROUND([2]iages_z!L21,1)</f>
        <v>-3.1</v>
      </c>
      <c r="H32" s="76">
        <f>ROUND([2]iages_z!M21,1)</f>
        <v>-4.7</v>
      </c>
      <c r="I32" s="77">
        <f>ROUND([2]iages_z!Q21,1)</f>
        <v>-7.7</v>
      </c>
      <c r="J32" s="76">
        <f>ROUND([2]iages_z!R21,1)</f>
        <v>-4.4000000000000004</v>
      </c>
      <c r="K32" s="76">
        <f>ROUND([2]iages_z!S21,1)</f>
        <v>-11.7</v>
      </c>
    </row>
    <row r="33" spans="1:11">
      <c r="A33" s="8" t="s">
        <v>46</v>
      </c>
      <c r="B33" s="9" t="s">
        <v>44</v>
      </c>
      <c r="C33" s="76">
        <f>ROUND([2]iages_z!E22,1)</f>
        <v>11.2</v>
      </c>
      <c r="D33" s="76">
        <f>ROUND([2]iages_z!F22,1)</f>
        <v>8.4</v>
      </c>
      <c r="E33" s="76">
        <f>ROUND([2]iages_z!G22,1)</f>
        <v>20.5</v>
      </c>
      <c r="F33" s="77">
        <f>ROUND([2]iages_z!K22,1)</f>
        <v>3.7</v>
      </c>
      <c r="G33" s="76">
        <f>ROUND([2]iages_z!L22,1)</f>
        <v>4.8</v>
      </c>
      <c r="H33" s="76">
        <f>ROUND([2]iages_z!M22,1)</f>
        <v>8.6999999999999993</v>
      </c>
      <c r="I33" s="77">
        <f>ROUND([2]iages_z!Q22,1)</f>
        <v>-1.7</v>
      </c>
      <c r="J33" s="76">
        <f>ROUND([2]iages_z!R22,1)</f>
        <v>-3.5</v>
      </c>
      <c r="K33" s="76">
        <f>ROUND([2]iages_z!S22,1)</f>
        <v>-5.0999999999999996</v>
      </c>
    </row>
    <row r="34" spans="1:11">
      <c r="A34" s="8" t="s">
        <v>47</v>
      </c>
      <c r="B34" s="9" t="s">
        <v>44</v>
      </c>
      <c r="C34" s="76">
        <f>ROUND([2]iages_z!E23,1)</f>
        <v>11.4</v>
      </c>
      <c r="D34" s="76">
        <f>ROUND([2]iages_z!F23,1)</f>
        <v>0.6</v>
      </c>
      <c r="E34" s="76">
        <f>ROUND([2]iages_z!G23,1)</f>
        <v>12</v>
      </c>
      <c r="F34" s="77">
        <f>ROUND([2]iages_z!K23,1)</f>
        <v>1.9</v>
      </c>
      <c r="G34" s="111">
        <f>ROUND([2]iages_z!L23,1)</f>
        <v>1.3</v>
      </c>
      <c r="H34" s="76">
        <f>ROUND([2]iages_z!M23,1)</f>
        <v>3.2</v>
      </c>
      <c r="I34" s="77">
        <f>ROUND([2]iages_z!Q23,1)</f>
        <v>1.2</v>
      </c>
      <c r="J34" s="111">
        <f>ROUND([2]iages_z!R23,1)</f>
        <v>-2.2999999999999998</v>
      </c>
      <c r="K34" s="76">
        <f>ROUND([2]iages_z!S23,1)</f>
        <v>-1.1000000000000001</v>
      </c>
    </row>
    <row r="35" spans="1:11">
      <c r="A35" s="8" t="s">
        <v>48</v>
      </c>
      <c r="B35" s="9" t="s">
        <v>44</v>
      </c>
      <c r="C35" s="76">
        <f>ROUND([2]iages_z!E24,1)</f>
        <v>10.8</v>
      </c>
      <c r="D35" s="76">
        <f>ROUND([2]iages_z!F24,1)</f>
        <v>0.2</v>
      </c>
      <c r="E35" s="76">
        <f>ROUND([2]iages_z!G24,1)</f>
        <v>11</v>
      </c>
      <c r="F35" s="77">
        <f>ROUND([2]iages_z!K24,1)</f>
        <v>3.3</v>
      </c>
      <c r="G35" s="76">
        <f>ROUND([2]iages_z!L24,1)</f>
        <v>-1.9</v>
      </c>
      <c r="H35" s="76">
        <f>ROUND([2]iages_z!M24,1)</f>
        <v>1.3</v>
      </c>
      <c r="I35" s="77">
        <f>ROUND([2]iages_z!Q24,1)</f>
        <v>1.5</v>
      </c>
      <c r="J35" s="76">
        <f>ROUND([2]iages_z!R24,1)</f>
        <v>-1.2</v>
      </c>
      <c r="K35" s="76">
        <f>ROUND([2]iages_z!S24,1)</f>
        <v>0.3</v>
      </c>
    </row>
    <row r="36" spans="1:11">
      <c r="A36" s="8" t="s">
        <v>49</v>
      </c>
      <c r="B36" s="9" t="s">
        <v>44</v>
      </c>
      <c r="C36" s="76">
        <f>ROUND([2]iages_z!E25,1)</f>
        <v>4</v>
      </c>
      <c r="D36" s="76">
        <f>ROUND([2]iages_z!F25,1)</f>
        <v>2.2000000000000002</v>
      </c>
      <c r="E36" s="76">
        <f>ROUND([2]iages_z!G25,1)</f>
        <v>6.3</v>
      </c>
      <c r="F36" s="77">
        <f>ROUND([2]iages_z!K25,1)</f>
        <v>6.4</v>
      </c>
      <c r="G36" s="76">
        <f>ROUND([2]iages_z!L25,1)</f>
        <v>1.6</v>
      </c>
      <c r="H36" s="76">
        <f>ROUND([2]iages_z!M25,1)</f>
        <v>8.1</v>
      </c>
      <c r="I36" s="77">
        <f>ROUND([2]iages_z!Q25,1)</f>
        <v>4.8</v>
      </c>
      <c r="J36" s="76">
        <f>ROUND([2]iages_z!R25,1)</f>
        <v>0.6</v>
      </c>
      <c r="K36" s="76">
        <f>ROUND([2]iages_z!S25,1)</f>
        <v>5.5</v>
      </c>
    </row>
    <row r="37" spans="1:11">
      <c r="A37" s="8" t="s">
        <v>51</v>
      </c>
      <c r="B37" s="9" t="s">
        <v>44</v>
      </c>
      <c r="C37" s="76">
        <f>ROUND([2]iages_z!E26,1)</f>
        <v>6.7</v>
      </c>
      <c r="D37" s="76">
        <f>ROUND([2]iages_z!F26,1)</f>
        <v>4.4000000000000004</v>
      </c>
      <c r="E37" s="76">
        <f>ROUND([2]iages_z!G26,1)</f>
        <v>11.3</v>
      </c>
      <c r="F37" s="77">
        <f>ROUND([2]iages_z!K26,1)</f>
        <v>4.2</v>
      </c>
      <c r="G37" s="76">
        <f>ROUND([2]iages_z!L26,1)</f>
        <v>4.4000000000000004</v>
      </c>
      <c r="H37" s="76">
        <f>ROUND([2]iages_z!M26,1)</f>
        <v>8.6999999999999993</v>
      </c>
      <c r="I37" s="77">
        <f>ROUND([2]iages_z!Q26,1)</f>
        <v>3.1</v>
      </c>
      <c r="J37" s="76">
        <f>ROUND([2]iages_z!R26,1)</f>
        <v>4.3</v>
      </c>
      <c r="K37" s="76">
        <f>ROUND([2]iages_z!S26,1)</f>
        <v>7.5</v>
      </c>
    </row>
    <row r="38" spans="1:11">
      <c r="C38" s="79"/>
      <c r="D38" s="72"/>
      <c r="E38" s="72"/>
      <c r="F38" s="79"/>
      <c r="G38" s="72"/>
      <c r="H38" s="72"/>
      <c r="I38" s="79"/>
      <c r="J38" s="72"/>
      <c r="K38" s="72"/>
    </row>
    <row r="39" spans="1:11">
      <c r="A39" s="8" t="s">
        <v>101</v>
      </c>
      <c r="B39" s="12"/>
      <c r="C39" s="79"/>
      <c r="D39" s="72"/>
      <c r="E39" s="72"/>
      <c r="F39" s="79"/>
      <c r="G39" s="72"/>
      <c r="H39" s="72"/>
      <c r="I39" s="79"/>
      <c r="J39" s="72"/>
      <c r="K39" s="72"/>
    </row>
    <row r="40" spans="1:11">
      <c r="A40" s="12" t="s">
        <v>102</v>
      </c>
      <c r="B40" s="12" t="s">
        <v>109</v>
      </c>
      <c r="C40" s="77">
        <f>ROUND([2]iages_z!E46,1)</f>
        <v>5.2</v>
      </c>
      <c r="D40" s="76">
        <f>ROUND([2]iages_z!F46,1)</f>
        <v>4.5</v>
      </c>
      <c r="E40" s="76">
        <f>ROUND([2]iages_z!G46,1)</f>
        <v>9.9</v>
      </c>
      <c r="F40" s="77">
        <f>ROUND([2]iages_z!K46,1)</f>
        <v>4</v>
      </c>
      <c r="G40" s="76">
        <f>ROUND([2]iages_z!L46,1)</f>
        <v>33.1</v>
      </c>
      <c r="H40" s="76">
        <f>ROUND([2]iages_z!M46,1)</f>
        <v>38.4</v>
      </c>
      <c r="I40" s="79"/>
      <c r="J40" s="72"/>
      <c r="K40" s="72"/>
    </row>
    <row r="41" spans="1:11">
      <c r="A41" s="12" t="s">
        <v>103</v>
      </c>
      <c r="B41" s="12" t="s">
        <v>110</v>
      </c>
      <c r="C41" s="77">
        <f>ROUND([2]iages_z!E47,1)</f>
        <v>1.4</v>
      </c>
      <c r="D41" s="76">
        <f>ROUND([2]iages_z!F47,1)</f>
        <v>3.1</v>
      </c>
      <c r="E41" s="76">
        <f>ROUND([2]iages_z!G47,1)</f>
        <v>4.5</v>
      </c>
      <c r="F41" s="77">
        <f>ROUND([2]iages_z!K47,1)</f>
        <v>3.8</v>
      </c>
      <c r="G41" s="76">
        <f>ROUND([2]iages_z!L47,1)</f>
        <v>4.4000000000000004</v>
      </c>
      <c r="H41" s="76">
        <f>ROUND([2]iages_z!M47,1)</f>
        <v>8.4</v>
      </c>
      <c r="I41" s="79"/>
      <c r="J41" s="72"/>
      <c r="K41" s="72"/>
    </row>
    <row r="42" spans="1:11">
      <c r="A42" s="12" t="s">
        <v>104</v>
      </c>
      <c r="B42" s="12" t="s">
        <v>111</v>
      </c>
      <c r="C42" s="77">
        <f>ROUND([2]iages_z!E48,1)</f>
        <v>-9.1</v>
      </c>
      <c r="D42" s="76">
        <f>ROUND([2]iages_z!F48,1)</f>
        <v>-4.8</v>
      </c>
      <c r="E42" s="76">
        <f>ROUND([2]iages_z!G48,1)</f>
        <v>-13.5</v>
      </c>
      <c r="F42" s="77">
        <f>ROUND([2]iages_z!K48,1)</f>
        <v>2</v>
      </c>
      <c r="G42" s="76">
        <f>ROUND([2]iages_z!L48,1)</f>
        <v>1.9</v>
      </c>
      <c r="H42" s="76">
        <f>ROUND([2]iages_z!M48,1)</f>
        <v>3.9</v>
      </c>
      <c r="I42" s="79"/>
      <c r="J42" s="72"/>
      <c r="K42" s="72"/>
    </row>
    <row r="43" spans="1:11">
      <c r="A43" s="12" t="s">
        <v>105</v>
      </c>
      <c r="B43" s="12" t="s">
        <v>112</v>
      </c>
      <c r="C43" s="77">
        <f>ROUND([2]iages_z!E49,1)</f>
        <v>9.8000000000000007</v>
      </c>
      <c r="D43" s="76">
        <f>ROUND([2]iages_z!F49,1)</f>
        <v>3</v>
      </c>
      <c r="E43" s="76">
        <f>ROUND([2]iages_z!G49,1)</f>
        <v>13.1</v>
      </c>
      <c r="F43" s="77">
        <f>ROUND([2]iages_z!K49,1)</f>
        <v>9.8000000000000007</v>
      </c>
      <c r="G43" s="76">
        <f>ROUND([2]iages_z!L49,1)</f>
        <v>6</v>
      </c>
      <c r="H43" s="76">
        <f>ROUND([2]iages_z!M49,1)</f>
        <v>16.3</v>
      </c>
      <c r="I43" s="79"/>
      <c r="J43" s="72"/>
      <c r="K43" s="72"/>
    </row>
    <row r="44" spans="1:11">
      <c r="A44" s="12" t="s">
        <v>106</v>
      </c>
      <c r="B44" s="12" t="s">
        <v>113</v>
      </c>
      <c r="C44" s="77">
        <f>ROUND([2]iages_z!E50,1)</f>
        <v>6.3</v>
      </c>
      <c r="D44" s="76">
        <f>ROUND([2]iages_z!F50,1)</f>
        <v>6.7</v>
      </c>
      <c r="E44" s="76">
        <f>ROUND([2]iages_z!G50,1)</f>
        <v>13.5</v>
      </c>
      <c r="F44" s="77">
        <f>ROUND([2]iages_z!K50,1)</f>
        <v>5.7</v>
      </c>
      <c r="G44" s="76">
        <f>ROUND([2]iages_z!L50,1)</f>
        <v>0.2</v>
      </c>
      <c r="H44" s="76">
        <f>ROUND([2]iages_z!M50,1)</f>
        <v>5.9</v>
      </c>
      <c r="I44" s="79"/>
      <c r="J44" s="72"/>
      <c r="K44" s="72"/>
    </row>
    <row r="45" spans="1:11">
      <c r="A45" s="12" t="s">
        <v>107</v>
      </c>
      <c r="B45" s="12" t="s">
        <v>114</v>
      </c>
      <c r="C45" s="77">
        <f>ROUND([2]iages_z!E51,1)</f>
        <v>-4</v>
      </c>
      <c r="D45" s="76">
        <f>ROUND([2]iages_z!F51,1)</f>
        <v>-6.6</v>
      </c>
      <c r="E45" s="76">
        <f>ROUND([2]iages_z!G51,1)</f>
        <v>-10.3</v>
      </c>
      <c r="F45" s="77">
        <f>ROUND([2]iages_z!K51,1)</f>
        <v>12.3</v>
      </c>
      <c r="G45" s="76">
        <f>ROUND([2]iages_z!L51,1)</f>
        <v>-9.8000000000000007</v>
      </c>
      <c r="H45" s="76">
        <f>ROUND([2]iages_z!M51,1)</f>
        <v>1.3</v>
      </c>
      <c r="I45" s="79"/>
      <c r="J45" s="72"/>
      <c r="K45" s="72"/>
    </row>
    <row r="46" spans="1:11">
      <c r="A46" s="12" t="s">
        <v>108</v>
      </c>
      <c r="B46" s="12" t="s">
        <v>115</v>
      </c>
      <c r="C46" s="77">
        <f>ROUND([2]iages_z!E52,1)</f>
        <v>0.5</v>
      </c>
      <c r="D46" s="76">
        <f>ROUND([2]iages_z!F52,1)</f>
        <v>-8.5</v>
      </c>
      <c r="E46" s="76">
        <f>ROUND([2]iages_z!G52,1)</f>
        <v>-8</v>
      </c>
      <c r="F46" s="77">
        <f>ROUND([2]iages_z!K52,1)</f>
        <v>1.2</v>
      </c>
      <c r="G46" s="76">
        <f>ROUND([2]iages_z!L52,1)</f>
        <v>-4.5</v>
      </c>
      <c r="H46" s="76">
        <f>ROUND([2]iages_z!M52,1)</f>
        <v>-3.3</v>
      </c>
      <c r="I46" s="79"/>
      <c r="J46" s="72"/>
      <c r="K46" s="72"/>
    </row>
    <row r="47" spans="1:11">
      <c r="C47" s="72"/>
      <c r="D47" s="72"/>
      <c r="E47" s="72"/>
      <c r="F47" s="72"/>
      <c r="G47" s="72"/>
      <c r="H47" s="72"/>
      <c r="I47" s="72"/>
      <c r="J47" s="72"/>
      <c r="K47" s="72"/>
    </row>
  </sheetData>
  <mergeCells count="14">
    <mergeCell ref="C8:E8"/>
    <mergeCell ref="F8:H8"/>
    <mergeCell ref="I8:K8"/>
    <mergeCell ref="A1:K1"/>
    <mergeCell ref="A2:K2"/>
    <mergeCell ref="A3:K3"/>
    <mergeCell ref="B5:B8"/>
    <mergeCell ref="A5:A8"/>
    <mergeCell ref="C5:E5"/>
    <mergeCell ref="F5:H5"/>
    <mergeCell ref="I5:K5"/>
    <mergeCell ref="C6:E6"/>
    <mergeCell ref="F6:H6"/>
    <mergeCell ref="I6:K6"/>
  </mergeCells>
  <phoneticPr fontId="2" type="noConversion"/>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48"/>
  <sheetViews>
    <sheetView workbookViewId="0">
      <selection sqref="A1:Z1"/>
    </sheetView>
  </sheetViews>
  <sheetFormatPr baseColWidth="10" defaultRowHeight="11"/>
  <cols>
    <col min="1" max="1" width="11.5" style="2"/>
    <col min="2" max="2" width="30" style="2" customWidth="1"/>
    <col min="3" max="10" width="7.33203125" style="2" customWidth="1"/>
    <col min="11" max="26" width="6.6640625" style="2" customWidth="1"/>
    <col min="27" max="235" width="11.5" style="2"/>
    <col min="236" max="236" width="30" style="2" customWidth="1"/>
    <col min="237" max="260" width="7" style="2" customWidth="1"/>
    <col min="261" max="491" width="11.5" style="2"/>
    <col min="492" max="492" width="30" style="2" customWidth="1"/>
    <col min="493" max="516" width="7" style="2" customWidth="1"/>
    <col min="517" max="747" width="11.5" style="2"/>
    <col min="748" max="748" width="30" style="2" customWidth="1"/>
    <col min="749" max="772" width="7" style="2" customWidth="1"/>
    <col min="773" max="1003" width="11.5" style="2"/>
    <col min="1004" max="1004" width="30" style="2" customWidth="1"/>
    <col min="1005" max="1028" width="7" style="2" customWidth="1"/>
    <col min="1029" max="1259" width="11.5" style="2"/>
    <col min="1260" max="1260" width="30" style="2" customWidth="1"/>
    <col min="1261" max="1284" width="7" style="2" customWidth="1"/>
    <col min="1285" max="1515" width="11.5" style="2"/>
    <col min="1516" max="1516" width="30" style="2" customWidth="1"/>
    <col min="1517" max="1540" width="7" style="2" customWidth="1"/>
    <col min="1541" max="1771" width="11.5" style="2"/>
    <col min="1772" max="1772" width="30" style="2" customWidth="1"/>
    <col min="1773" max="1796" width="7" style="2" customWidth="1"/>
    <col min="1797" max="2027" width="11.5" style="2"/>
    <col min="2028" max="2028" width="30" style="2" customWidth="1"/>
    <col min="2029" max="2052" width="7" style="2" customWidth="1"/>
    <col min="2053" max="2283" width="11.5" style="2"/>
    <col min="2284" max="2284" width="30" style="2" customWidth="1"/>
    <col min="2285" max="2308" width="7" style="2" customWidth="1"/>
    <col min="2309" max="2539" width="11.5" style="2"/>
    <col min="2540" max="2540" width="30" style="2" customWidth="1"/>
    <col min="2541" max="2564" width="7" style="2" customWidth="1"/>
    <col min="2565" max="2795" width="11.5" style="2"/>
    <col min="2796" max="2796" width="30" style="2" customWidth="1"/>
    <col min="2797" max="2820" width="7" style="2" customWidth="1"/>
    <col min="2821" max="3051" width="11.5" style="2"/>
    <col min="3052" max="3052" width="30" style="2" customWidth="1"/>
    <col min="3053" max="3076" width="7" style="2" customWidth="1"/>
    <col min="3077" max="3307" width="11.5" style="2"/>
    <col min="3308" max="3308" width="30" style="2" customWidth="1"/>
    <col min="3309" max="3332" width="7" style="2" customWidth="1"/>
    <col min="3333" max="3563" width="11.5" style="2"/>
    <col min="3564" max="3564" width="30" style="2" customWidth="1"/>
    <col min="3565" max="3588" width="7" style="2" customWidth="1"/>
    <col min="3589" max="3819" width="11.5" style="2"/>
    <col min="3820" max="3820" width="30" style="2" customWidth="1"/>
    <col min="3821" max="3844" width="7" style="2" customWidth="1"/>
    <col min="3845" max="4075" width="11.5" style="2"/>
    <col min="4076" max="4076" width="30" style="2" customWidth="1"/>
    <col min="4077" max="4100" width="7" style="2" customWidth="1"/>
    <col min="4101" max="4331" width="11.5" style="2"/>
    <col min="4332" max="4332" width="30" style="2" customWidth="1"/>
    <col min="4333" max="4356" width="7" style="2" customWidth="1"/>
    <col min="4357" max="4587" width="11.5" style="2"/>
    <col min="4588" max="4588" width="30" style="2" customWidth="1"/>
    <col min="4589" max="4612" width="7" style="2" customWidth="1"/>
    <col min="4613" max="4843" width="11.5" style="2"/>
    <col min="4844" max="4844" width="30" style="2" customWidth="1"/>
    <col min="4845" max="4868" width="7" style="2" customWidth="1"/>
    <col min="4869" max="5099" width="11.5" style="2"/>
    <col min="5100" max="5100" width="30" style="2" customWidth="1"/>
    <col min="5101" max="5124" width="7" style="2" customWidth="1"/>
    <col min="5125" max="5355" width="11.5" style="2"/>
    <col min="5356" max="5356" width="30" style="2" customWidth="1"/>
    <col min="5357" max="5380" width="7" style="2" customWidth="1"/>
    <col min="5381" max="5611" width="11.5" style="2"/>
    <col min="5612" max="5612" width="30" style="2" customWidth="1"/>
    <col min="5613" max="5636" width="7" style="2" customWidth="1"/>
    <col min="5637" max="5867" width="11.5" style="2"/>
    <col min="5868" max="5868" width="30" style="2" customWidth="1"/>
    <col min="5869" max="5892" width="7" style="2" customWidth="1"/>
    <col min="5893" max="6123" width="11.5" style="2"/>
    <col min="6124" max="6124" width="30" style="2" customWidth="1"/>
    <col min="6125" max="6148" width="7" style="2" customWidth="1"/>
    <col min="6149" max="6379" width="11.5" style="2"/>
    <col min="6380" max="6380" width="30" style="2" customWidth="1"/>
    <col min="6381" max="6404" width="7" style="2" customWidth="1"/>
    <col min="6405" max="6635" width="11.5" style="2"/>
    <col min="6636" max="6636" width="30" style="2" customWidth="1"/>
    <col min="6637" max="6660" width="7" style="2" customWidth="1"/>
    <col min="6661" max="6891" width="11.5" style="2"/>
    <col min="6892" max="6892" width="30" style="2" customWidth="1"/>
    <col min="6893" max="6916" width="7" style="2" customWidth="1"/>
    <col min="6917" max="7147" width="11.5" style="2"/>
    <col min="7148" max="7148" width="30" style="2" customWidth="1"/>
    <col min="7149" max="7172" width="7" style="2" customWidth="1"/>
    <col min="7173" max="7403" width="11.5" style="2"/>
    <col min="7404" max="7404" width="30" style="2" customWidth="1"/>
    <col min="7405" max="7428" width="7" style="2" customWidth="1"/>
    <col min="7429" max="7659" width="11.5" style="2"/>
    <col min="7660" max="7660" width="30" style="2" customWidth="1"/>
    <col min="7661" max="7684" width="7" style="2" customWidth="1"/>
    <col min="7685" max="7915" width="11.5" style="2"/>
    <col min="7916" max="7916" width="30" style="2" customWidth="1"/>
    <col min="7917" max="7940" width="7" style="2" customWidth="1"/>
    <col min="7941" max="8171" width="11.5" style="2"/>
    <col min="8172" max="8172" width="30" style="2" customWidth="1"/>
    <col min="8173" max="8196" width="7" style="2" customWidth="1"/>
    <col min="8197" max="8427" width="11.5" style="2"/>
    <col min="8428" max="8428" width="30" style="2" customWidth="1"/>
    <col min="8429" max="8452" width="7" style="2" customWidth="1"/>
    <col min="8453" max="8683" width="11.5" style="2"/>
    <col min="8684" max="8684" width="30" style="2" customWidth="1"/>
    <col min="8685" max="8708" width="7" style="2" customWidth="1"/>
    <col min="8709" max="8939" width="11.5" style="2"/>
    <col min="8940" max="8940" width="30" style="2" customWidth="1"/>
    <col min="8941" max="8964" width="7" style="2" customWidth="1"/>
    <col min="8965" max="9195" width="11.5" style="2"/>
    <col min="9196" max="9196" width="30" style="2" customWidth="1"/>
    <col min="9197" max="9220" width="7" style="2" customWidth="1"/>
    <col min="9221" max="9451" width="11.5" style="2"/>
    <col min="9452" max="9452" width="30" style="2" customWidth="1"/>
    <col min="9453" max="9476" width="7" style="2" customWidth="1"/>
    <col min="9477" max="9707" width="11.5" style="2"/>
    <col min="9708" max="9708" width="30" style="2" customWidth="1"/>
    <col min="9709" max="9732" width="7" style="2" customWidth="1"/>
    <col min="9733" max="9963" width="11.5" style="2"/>
    <col min="9964" max="9964" width="30" style="2" customWidth="1"/>
    <col min="9965" max="9988" width="7" style="2" customWidth="1"/>
    <col min="9989" max="10219" width="11.5" style="2"/>
    <col min="10220" max="10220" width="30" style="2" customWidth="1"/>
    <col min="10221" max="10244" width="7" style="2" customWidth="1"/>
    <col min="10245" max="10475" width="11.5" style="2"/>
    <col min="10476" max="10476" width="30" style="2" customWidth="1"/>
    <col min="10477" max="10500" width="7" style="2" customWidth="1"/>
    <col min="10501" max="10731" width="11.5" style="2"/>
    <col min="10732" max="10732" width="30" style="2" customWidth="1"/>
    <col min="10733" max="10756" width="7" style="2" customWidth="1"/>
    <col min="10757" max="10987" width="11.5" style="2"/>
    <col min="10988" max="10988" width="30" style="2" customWidth="1"/>
    <col min="10989" max="11012" width="7" style="2" customWidth="1"/>
    <col min="11013" max="11243" width="11.5" style="2"/>
    <col min="11244" max="11244" width="30" style="2" customWidth="1"/>
    <col min="11245" max="11268" width="7" style="2" customWidth="1"/>
    <col min="11269" max="11499" width="11.5" style="2"/>
    <col min="11500" max="11500" width="30" style="2" customWidth="1"/>
    <col min="11501" max="11524" width="7" style="2" customWidth="1"/>
    <col min="11525" max="11755" width="11.5" style="2"/>
    <col min="11756" max="11756" width="30" style="2" customWidth="1"/>
    <col min="11757" max="11780" width="7" style="2" customWidth="1"/>
    <col min="11781" max="12011" width="11.5" style="2"/>
    <col min="12012" max="12012" width="30" style="2" customWidth="1"/>
    <col min="12013" max="12036" width="7" style="2" customWidth="1"/>
    <col min="12037" max="12267" width="11.5" style="2"/>
    <col min="12268" max="12268" width="30" style="2" customWidth="1"/>
    <col min="12269" max="12292" width="7" style="2" customWidth="1"/>
    <col min="12293" max="12523" width="11.5" style="2"/>
    <col min="12524" max="12524" width="30" style="2" customWidth="1"/>
    <col min="12525" max="12548" width="7" style="2" customWidth="1"/>
    <col min="12549" max="12779" width="11.5" style="2"/>
    <col min="12780" max="12780" width="30" style="2" customWidth="1"/>
    <col min="12781" max="12804" width="7" style="2" customWidth="1"/>
    <col min="12805" max="13035" width="11.5" style="2"/>
    <col min="13036" max="13036" width="30" style="2" customWidth="1"/>
    <col min="13037" max="13060" width="7" style="2" customWidth="1"/>
    <col min="13061" max="13291" width="11.5" style="2"/>
    <col min="13292" max="13292" width="30" style="2" customWidth="1"/>
    <col min="13293" max="13316" width="7" style="2" customWidth="1"/>
    <col min="13317" max="13547" width="11.5" style="2"/>
    <col min="13548" max="13548" width="30" style="2" customWidth="1"/>
    <col min="13549" max="13572" width="7" style="2" customWidth="1"/>
    <col min="13573" max="13803" width="11.5" style="2"/>
    <col min="13804" max="13804" width="30" style="2" customWidth="1"/>
    <col min="13805" max="13828" width="7" style="2" customWidth="1"/>
    <col min="13829" max="14059" width="11.5" style="2"/>
    <col min="14060" max="14060" width="30" style="2" customWidth="1"/>
    <col min="14061" max="14084" width="7" style="2" customWidth="1"/>
    <col min="14085" max="14315" width="11.5" style="2"/>
    <col min="14316" max="14316" width="30" style="2" customWidth="1"/>
    <col min="14317" max="14340" width="7" style="2" customWidth="1"/>
    <col min="14341" max="14571" width="11.5" style="2"/>
    <col min="14572" max="14572" width="30" style="2" customWidth="1"/>
    <col min="14573" max="14596" width="7" style="2" customWidth="1"/>
    <col min="14597" max="14827" width="11.5" style="2"/>
    <col min="14828" max="14828" width="30" style="2" customWidth="1"/>
    <col min="14829" max="14852" width="7" style="2" customWidth="1"/>
    <col min="14853" max="15083" width="11.5" style="2"/>
    <col min="15084" max="15084" width="30" style="2" customWidth="1"/>
    <col min="15085" max="15108" width="7" style="2" customWidth="1"/>
    <col min="15109" max="15339" width="11.5" style="2"/>
    <col min="15340" max="15340" width="30" style="2" customWidth="1"/>
    <col min="15341" max="15364" width="7" style="2" customWidth="1"/>
    <col min="15365" max="15595" width="11.5" style="2"/>
    <col min="15596" max="15596" width="30" style="2" customWidth="1"/>
    <col min="15597" max="15620" width="7" style="2" customWidth="1"/>
    <col min="15621" max="15851" width="11.5" style="2"/>
    <col min="15852" max="15852" width="30" style="2" customWidth="1"/>
    <col min="15853" max="15876" width="7" style="2" customWidth="1"/>
    <col min="15877" max="16107" width="11.5" style="2"/>
    <col min="16108" max="16108" width="30" style="2" customWidth="1"/>
    <col min="16109" max="16132" width="7" style="2" customWidth="1"/>
    <col min="16133" max="16384" width="11.5" style="2"/>
  </cols>
  <sheetData>
    <row r="1" spans="1:26">
      <c r="A1" s="165" t="s">
        <v>138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row>
    <row r="2" spans="1:26">
      <c r="A2" s="165" t="s">
        <v>73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row>
    <row r="3" spans="1:26">
      <c r="A3" s="165" t="s">
        <v>162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row>
    <row r="5" spans="1:26" s="11" customFormat="1">
      <c r="A5" s="140" t="s">
        <v>95</v>
      </c>
      <c r="B5" s="143" t="s">
        <v>11</v>
      </c>
      <c r="C5" s="162" t="s">
        <v>57</v>
      </c>
      <c r="D5" s="162"/>
      <c r="E5" s="162"/>
      <c r="F5" s="162"/>
      <c r="G5" s="162"/>
      <c r="H5" s="162"/>
      <c r="I5" s="162"/>
      <c r="J5" s="162"/>
      <c r="K5" s="162" t="s">
        <v>59</v>
      </c>
      <c r="L5" s="162"/>
      <c r="M5" s="162"/>
      <c r="N5" s="162"/>
      <c r="O5" s="162"/>
      <c r="P5" s="162"/>
      <c r="Q5" s="162"/>
      <c r="R5" s="162"/>
      <c r="S5" s="162" t="s">
        <v>60</v>
      </c>
      <c r="T5" s="162"/>
      <c r="U5" s="162"/>
      <c r="V5" s="162"/>
      <c r="W5" s="162"/>
      <c r="X5" s="162"/>
      <c r="Y5" s="162"/>
      <c r="Z5" s="162"/>
    </row>
    <row r="6" spans="1:26" s="11" customFormat="1" ht="12.75" customHeight="1">
      <c r="A6" s="141"/>
      <c r="B6" s="144"/>
      <c r="C6" s="136" t="s">
        <v>171</v>
      </c>
      <c r="D6" s="137"/>
      <c r="E6" s="137"/>
      <c r="F6" s="137"/>
      <c r="G6" s="137"/>
      <c r="H6" s="137"/>
      <c r="I6" s="137"/>
      <c r="J6" s="138"/>
      <c r="K6" s="136" t="s">
        <v>171</v>
      </c>
      <c r="L6" s="137"/>
      <c r="M6" s="137"/>
      <c r="N6" s="137"/>
      <c r="O6" s="137"/>
      <c r="P6" s="137"/>
      <c r="Q6" s="137"/>
      <c r="R6" s="138"/>
      <c r="S6" s="136" t="s">
        <v>171</v>
      </c>
      <c r="T6" s="137"/>
      <c r="U6" s="137"/>
      <c r="V6" s="137"/>
      <c r="W6" s="137"/>
      <c r="X6" s="137"/>
      <c r="Y6" s="137"/>
      <c r="Z6" s="138"/>
    </row>
    <row r="7" spans="1:26" s="11" customFormat="1" ht="27.75" customHeight="1">
      <c r="A7" s="141"/>
      <c r="B7" s="144"/>
      <c r="C7" s="64" t="s">
        <v>131</v>
      </c>
      <c r="D7" s="64" t="s">
        <v>164</v>
      </c>
      <c r="E7" s="64" t="s">
        <v>165</v>
      </c>
      <c r="F7" s="64" t="s">
        <v>166</v>
      </c>
      <c r="G7" s="64" t="s">
        <v>167</v>
      </c>
      <c r="H7" s="64" t="s">
        <v>168</v>
      </c>
      <c r="I7" s="64" t="s">
        <v>169</v>
      </c>
      <c r="J7" s="64" t="s">
        <v>170</v>
      </c>
      <c r="K7" s="64" t="s">
        <v>131</v>
      </c>
      <c r="L7" s="64" t="s">
        <v>164</v>
      </c>
      <c r="M7" s="64" t="s">
        <v>165</v>
      </c>
      <c r="N7" s="64" t="s">
        <v>166</v>
      </c>
      <c r="O7" s="64" t="s">
        <v>167</v>
      </c>
      <c r="P7" s="64" t="s">
        <v>168</v>
      </c>
      <c r="Q7" s="64" t="s">
        <v>169</v>
      </c>
      <c r="R7" s="64" t="s">
        <v>170</v>
      </c>
      <c r="S7" s="64" t="s">
        <v>131</v>
      </c>
      <c r="T7" s="64" t="s">
        <v>164</v>
      </c>
      <c r="U7" s="64" t="s">
        <v>165</v>
      </c>
      <c r="V7" s="64" t="s">
        <v>166</v>
      </c>
      <c r="W7" s="64" t="s">
        <v>167</v>
      </c>
      <c r="X7" s="64" t="s">
        <v>168</v>
      </c>
      <c r="Y7" s="64" t="s">
        <v>169</v>
      </c>
      <c r="Z7" s="64" t="s">
        <v>170</v>
      </c>
    </row>
    <row r="8" spans="1:26" s="11" customFormat="1" ht="11.25" customHeight="1">
      <c r="A8" s="142"/>
      <c r="B8" s="145"/>
      <c r="C8" s="168" t="s">
        <v>163</v>
      </c>
      <c r="D8" s="169"/>
      <c r="E8" s="169"/>
      <c r="F8" s="169"/>
      <c r="G8" s="169"/>
      <c r="H8" s="169"/>
      <c r="I8" s="169"/>
      <c r="J8" s="170"/>
      <c r="K8" s="133" t="s">
        <v>163</v>
      </c>
      <c r="L8" s="135"/>
      <c r="M8" s="135"/>
      <c r="N8" s="135"/>
      <c r="O8" s="135"/>
      <c r="P8" s="135"/>
      <c r="Q8" s="135"/>
      <c r="R8" s="134"/>
      <c r="S8" s="168" t="s">
        <v>163</v>
      </c>
      <c r="T8" s="169"/>
      <c r="U8" s="169"/>
      <c r="V8" s="169"/>
      <c r="W8" s="169"/>
      <c r="X8" s="169"/>
      <c r="Y8" s="169"/>
      <c r="Z8" s="170"/>
    </row>
    <row r="9" spans="1:26" ht="6" customHeight="1">
      <c r="B9" s="12"/>
      <c r="C9" s="13"/>
      <c r="D9" s="21"/>
      <c r="E9" s="21"/>
      <c r="F9" s="21"/>
      <c r="G9" s="21"/>
      <c r="H9" s="21"/>
      <c r="I9" s="21"/>
      <c r="J9" s="21"/>
      <c r="K9" s="16"/>
      <c r="L9" s="12"/>
      <c r="M9" s="12"/>
      <c r="N9" s="12"/>
      <c r="O9" s="12"/>
      <c r="P9" s="12"/>
      <c r="Q9" s="12"/>
      <c r="R9" s="12"/>
      <c r="S9" s="13"/>
      <c r="T9" s="21"/>
      <c r="U9" s="21"/>
      <c r="V9" s="21"/>
      <c r="W9" s="21"/>
      <c r="X9" s="21"/>
      <c r="Y9" s="21"/>
      <c r="Z9" s="21"/>
    </row>
    <row r="10" spans="1:26" s="12" customFormat="1">
      <c r="A10" s="8" t="s">
        <v>24</v>
      </c>
      <c r="B10" s="12" t="s">
        <v>12</v>
      </c>
      <c r="C10" s="77">
        <f>ROUND([2]oefp!B3,0)</f>
        <v>21</v>
      </c>
      <c r="D10" s="78">
        <f>ROUND([2]oefp!C3,0)</f>
        <v>4</v>
      </c>
      <c r="E10" s="78">
        <f>ROUND([2]oefp!D3,0)</f>
        <v>21</v>
      </c>
      <c r="F10" s="78">
        <f>ROUND([2]oefp!E3,0)</f>
        <v>17</v>
      </c>
      <c r="G10" s="78">
        <f>ROUND([2]oefp!F3,0)</f>
        <v>4</v>
      </c>
      <c r="H10" s="78">
        <f>ROUND([2]oefp!G3,0)</f>
        <v>3</v>
      </c>
      <c r="I10" s="78">
        <f>ROUND([2]oefp!H3,0)</f>
        <v>0</v>
      </c>
      <c r="J10" s="78">
        <f>ROUND([2]oefp!I3,0)</f>
        <v>5</v>
      </c>
      <c r="K10" s="77">
        <f>ROUND([2]oefp!J3,0)</f>
        <v>0</v>
      </c>
      <c r="L10" s="78">
        <f>ROUND([2]oefp!K3,0)</f>
        <v>0</v>
      </c>
      <c r="M10" s="78">
        <f>ROUND([2]oefp!L3,0)</f>
        <v>0</v>
      </c>
      <c r="N10" s="78">
        <f>ROUND([2]oefp!M3,0)</f>
        <v>0</v>
      </c>
      <c r="O10" s="78">
        <f>ROUND([2]oefp!N3,0)</f>
        <v>0</v>
      </c>
      <c r="P10" s="78">
        <f>ROUND([2]oefp!O3,0)</f>
        <v>0</v>
      </c>
      <c r="Q10" s="78">
        <f>ROUND([2]oefp!P3,0)</f>
        <v>0</v>
      </c>
      <c r="R10" s="78">
        <f>ROUND([2]oefp!Q3,0)</f>
        <v>0</v>
      </c>
      <c r="S10" s="77">
        <f>ROUND([2]oefp!R3,0)</f>
        <v>4</v>
      </c>
      <c r="T10" s="78">
        <f>ROUND([2]oefp!S3,0)</f>
        <v>3</v>
      </c>
      <c r="U10" s="78">
        <f>ROUND([2]oefp!T3,0)</f>
        <v>1</v>
      </c>
      <c r="V10" s="78">
        <f>ROUND([2]oefp!U3,0)</f>
        <v>1</v>
      </c>
      <c r="W10" s="78">
        <f>ROUND([2]oefp!V3,0)</f>
        <v>0</v>
      </c>
      <c r="X10" s="78">
        <f>ROUND([2]oefp!W3,0)</f>
        <v>1</v>
      </c>
      <c r="Y10" s="78">
        <f>ROUND([2]oefp!X3,0)</f>
        <v>0</v>
      </c>
      <c r="Z10" s="78">
        <f>ROUND([2]oefp!Y3,0)</f>
        <v>0</v>
      </c>
    </row>
    <row r="11" spans="1:26">
      <c r="A11" s="8" t="s">
        <v>25</v>
      </c>
      <c r="B11" s="2" t="s">
        <v>50</v>
      </c>
      <c r="C11" s="77">
        <f>ROUND([2]oefp!B4,0)</f>
        <v>46</v>
      </c>
      <c r="D11" s="78">
        <f>ROUND([2]oefp!C4,0)</f>
        <v>28</v>
      </c>
      <c r="E11" s="78">
        <f>ROUND([2]oefp!D4,0)</f>
        <v>46</v>
      </c>
      <c r="F11" s="78">
        <f>ROUND([2]oefp!E4,0)</f>
        <v>32</v>
      </c>
      <c r="G11" s="78">
        <f>ROUND([2]oefp!F4,0)</f>
        <v>31</v>
      </c>
      <c r="H11" s="78">
        <f>ROUND([2]oefp!G4,0)</f>
        <v>22</v>
      </c>
      <c r="I11" s="78">
        <f>ROUND([2]oefp!H4,0)</f>
        <v>17</v>
      </c>
      <c r="J11" s="78">
        <f>ROUND([2]oefp!I4,0)</f>
        <v>3</v>
      </c>
      <c r="K11" s="77">
        <f>ROUND([2]oefp!J4,0)</f>
        <v>31</v>
      </c>
      <c r="L11" s="78">
        <f>ROUND([2]oefp!K4,0)</f>
        <v>9</v>
      </c>
      <c r="M11" s="78">
        <f>ROUND([2]oefp!L4,0)</f>
        <v>25</v>
      </c>
      <c r="N11" s="78">
        <f>ROUND([2]oefp!M4,0)</f>
        <v>16</v>
      </c>
      <c r="O11" s="78">
        <f>ROUND([2]oefp!N4,0)</f>
        <v>15</v>
      </c>
      <c r="P11" s="78">
        <f>ROUND([2]oefp!O4,0)</f>
        <v>15</v>
      </c>
      <c r="Q11" s="78">
        <f>ROUND([2]oefp!P4,0)</f>
        <v>7</v>
      </c>
      <c r="R11" s="78">
        <f>ROUND([2]oefp!Q4,0)</f>
        <v>0</v>
      </c>
      <c r="S11" s="77">
        <f>ROUND([2]oefp!R4,0)</f>
        <v>24</v>
      </c>
      <c r="T11" s="78">
        <f>ROUND([2]oefp!S4,0)</f>
        <v>9</v>
      </c>
      <c r="U11" s="78">
        <f>ROUND([2]oefp!T4,0)</f>
        <v>19</v>
      </c>
      <c r="V11" s="78">
        <f>ROUND([2]oefp!U4,0)</f>
        <v>13</v>
      </c>
      <c r="W11" s="78">
        <f>ROUND([2]oefp!V4,0)</f>
        <v>9</v>
      </c>
      <c r="X11" s="78">
        <f>ROUND([2]oefp!W4,0)</f>
        <v>5</v>
      </c>
      <c r="Y11" s="78">
        <f>ROUND([2]oefp!X4,0)</f>
        <v>3</v>
      </c>
      <c r="Z11" s="78">
        <f>ROUND([2]oefp!Y4,0)</f>
        <v>3</v>
      </c>
    </row>
    <row r="12" spans="1:26">
      <c r="A12" s="8" t="s">
        <v>26</v>
      </c>
      <c r="B12" s="12" t="s">
        <v>13</v>
      </c>
      <c r="C12" s="77">
        <f>ROUND([2]oefp!B5,0)</f>
        <v>11</v>
      </c>
      <c r="D12" s="78">
        <f>ROUND([2]oefp!C5,0)</f>
        <v>10</v>
      </c>
      <c r="E12" s="78">
        <f>ROUND([2]oefp!D5,0)</f>
        <v>11</v>
      </c>
      <c r="F12" s="78">
        <f>ROUND([2]oefp!E5,0)</f>
        <v>11</v>
      </c>
      <c r="G12" s="78">
        <f>ROUND([2]oefp!F5,0)</f>
        <v>0</v>
      </c>
      <c r="H12" s="78">
        <f>ROUND([2]oefp!G5,0)</f>
        <v>0</v>
      </c>
      <c r="I12" s="78">
        <f>ROUND([2]oefp!H5,0)</f>
        <v>0</v>
      </c>
      <c r="J12" s="78">
        <f>ROUND([2]oefp!I5,0)</f>
        <v>0</v>
      </c>
      <c r="K12" s="77">
        <f>ROUND([2]oefp!J5,0)</f>
        <v>5</v>
      </c>
      <c r="L12" s="78">
        <f>ROUND([2]oefp!K5,0)</f>
        <v>0</v>
      </c>
      <c r="M12" s="78">
        <f>ROUND([2]oefp!L5,0)</f>
        <v>5</v>
      </c>
      <c r="N12" s="78">
        <f>ROUND([2]oefp!M5,0)</f>
        <v>5</v>
      </c>
      <c r="O12" s="78">
        <f>ROUND([2]oefp!N5,0)</f>
        <v>0</v>
      </c>
      <c r="P12" s="78">
        <f>ROUND([2]oefp!O5,0)</f>
        <v>0</v>
      </c>
      <c r="Q12" s="78">
        <f>ROUND([2]oefp!P5,0)</f>
        <v>0</v>
      </c>
      <c r="R12" s="78">
        <f>ROUND([2]oefp!Q5,0)</f>
        <v>5</v>
      </c>
      <c r="S12" s="77">
        <f>ROUND([2]oefp!R5,0)</f>
        <v>5</v>
      </c>
      <c r="T12" s="78">
        <f>ROUND([2]oefp!S5,0)</f>
        <v>3</v>
      </c>
      <c r="U12" s="78">
        <f>ROUND([2]oefp!T5,0)</f>
        <v>3</v>
      </c>
      <c r="V12" s="78">
        <f>ROUND([2]oefp!U5,0)</f>
        <v>3</v>
      </c>
      <c r="W12" s="78">
        <f>ROUND([2]oefp!V5,0)</f>
        <v>0</v>
      </c>
      <c r="X12" s="78">
        <f>ROUND([2]oefp!W5,0)</f>
        <v>0</v>
      </c>
      <c r="Y12" s="78">
        <f>ROUND([2]oefp!X5,0)</f>
        <v>0</v>
      </c>
      <c r="Z12" s="78">
        <f>ROUND([2]oefp!Y5,0)</f>
        <v>1</v>
      </c>
    </row>
    <row r="13" spans="1:26">
      <c r="A13" s="8" t="s">
        <v>27</v>
      </c>
      <c r="B13" s="12" t="s">
        <v>14</v>
      </c>
      <c r="C13" s="77">
        <f>ROUND([2]oefp!B6,0)</f>
        <v>0</v>
      </c>
      <c r="D13" s="78">
        <f>ROUND([2]oefp!C6,0)</f>
        <v>0</v>
      </c>
      <c r="E13" s="78">
        <f>ROUND([2]oefp!D6,0)</f>
        <v>0</v>
      </c>
      <c r="F13" s="78">
        <f>ROUND([2]oefp!E6,0)</f>
        <v>0</v>
      </c>
      <c r="G13" s="78">
        <f>ROUND([2]oefp!F6,0)</f>
        <v>0</v>
      </c>
      <c r="H13" s="78">
        <f>ROUND([2]oefp!G6,0)</f>
        <v>0</v>
      </c>
      <c r="I13" s="78">
        <f>ROUND([2]oefp!H6,0)</f>
        <v>0</v>
      </c>
      <c r="J13" s="78">
        <f>ROUND([2]oefp!I6,0)</f>
        <v>0</v>
      </c>
      <c r="K13" s="77">
        <f>ROUND([2]oefp!J6,0)</f>
        <v>17</v>
      </c>
      <c r="L13" s="78">
        <f>ROUND([2]oefp!K6,0)</f>
        <v>2</v>
      </c>
      <c r="M13" s="78">
        <f>ROUND([2]oefp!L6,0)</f>
        <v>13</v>
      </c>
      <c r="N13" s="78">
        <f>ROUND([2]oefp!M6,0)</f>
        <v>5</v>
      </c>
      <c r="O13" s="78">
        <f>ROUND([2]oefp!N6,0)</f>
        <v>8</v>
      </c>
      <c r="P13" s="78">
        <f>ROUND([2]oefp!O6,0)</f>
        <v>2</v>
      </c>
      <c r="Q13" s="78">
        <f>ROUND([2]oefp!P6,0)</f>
        <v>2</v>
      </c>
      <c r="R13" s="78">
        <f>ROUND([2]oefp!Q6,0)</f>
        <v>0</v>
      </c>
      <c r="S13" s="77">
        <f>ROUND([2]oefp!R6,0)</f>
        <v>14</v>
      </c>
      <c r="T13" s="78">
        <f>ROUND([2]oefp!S6,0)</f>
        <v>7</v>
      </c>
      <c r="U13" s="78">
        <f>ROUND([2]oefp!T6,0)</f>
        <v>8</v>
      </c>
      <c r="V13" s="78">
        <f>ROUND([2]oefp!U6,0)</f>
        <v>6</v>
      </c>
      <c r="W13" s="78">
        <f>ROUND([2]oefp!V6,0)</f>
        <v>4</v>
      </c>
      <c r="X13" s="78">
        <f>ROUND([2]oefp!W6,0)</f>
        <v>3</v>
      </c>
      <c r="Y13" s="78">
        <f>ROUND([2]oefp!X6,0)</f>
        <v>1</v>
      </c>
      <c r="Z13" s="78">
        <f>ROUND([2]oefp!Y6,0)</f>
        <v>1</v>
      </c>
    </row>
    <row r="14" spans="1:26">
      <c r="A14" s="8" t="s">
        <v>28</v>
      </c>
      <c r="B14" s="17" t="s">
        <v>15</v>
      </c>
      <c r="C14" s="77">
        <f>ROUND([2]oefp!B7,0)</f>
        <v>55</v>
      </c>
      <c r="D14" s="78">
        <f>ROUND([2]oefp!C7,0)</f>
        <v>30</v>
      </c>
      <c r="E14" s="78">
        <f>ROUND([2]oefp!D7,0)</f>
        <v>29</v>
      </c>
      <c r="F14" s="78">
        <f>ROUND([2]oefp!E7,0)</f>
        <v>24</v>
      </c>
      <c r="G14" s="78">
        <f>ROUND([2]oefp!F7,0)</f>
        <v>14</v>
      </c>
      <c r="H14" s="78">
        <f>ROUND([2]oefp!G7,0)</f>
        <v>0</v>
      </c>
      <c r="I14" s="78">
        <f>ROUND([2]oefp!H7,0)</f>
        <v>0</v>
      </c>
      <c r="J14" s="78">
        <f>ROUND([2]oefp!I7,0)</f>
        <v>5</v>
      </c>
      <c r="K14" s="77">
        <f>ROUND([2]oefp!J7,0)</f>
        <v>53</v>
      </c>
      <c r="L14" s="78">
        <f>ROUND([2]oefp!K7,0)</f>
        <v>9</v>
      </c>
      <c r="M14" s="78">
        <f>ROUND([2]oefp!L7,0)</f>
        <v>39</v>
      </c>
      <c r="N14" s="78">
        <f>ROUND([2]oefp!M7,0)</f>
        <v>20</v>
      </c>
      <c r="O14" s="78">
        <f>ROUND([2]oefp!N7,0)</f>
        <v>20</v>
      </c>
      <c r="P14" s="78">
        <f>ROUND([2]oefp!O7,0)</f>
        <v>18</v>
      </c>
      <c r="Q14" s="78">
        <f>ROUND([2]oefp!P7,0)</f>
        <v>9</v>
      </c>
      <c r="R14" s="78">
        <f>ROUND([2]oefp!Q7,0)</f>
        <v>2</v>
      </c>
      <c r="S14" s="77">
        <f>ROUND([2]oefp!R7,0)</f>
        <v>37</v>
      </c>
      <c r="T14" s="78">
        <f>ROUND([2]oefp!S7,0)</f>
        <v>9</v>
      </c>
      <c r="U14" s="78">
        <f>ROUND([2]oefp!T7,0)</f>
        <v>33</v>
      </c>
      <c r="V14" s="78">
        <f>ROUND([2]oefp!U7,0)</f>
        <v>24</v>
      </c>
      <c r="W14" s="78">
        <f>ROUND([2]oefp!V7,0)</f>
        <v>12</v>
      </c>
      <c r="X14" s="78">
        <f>ROUND([2]oefp!W7,0)</f>
        <v>6</v>
      </c>
      <c r="Y14" s="78">
        <f>ROUND([2]oefp!X7,0)</f>
        <v>4</v>
      </c>
      <c r="Z14" s="78">
        <f>ROUND([2]oefp!Y7,0)</f>
        <v>2</v>
      </c>
    </row>
    <row r="15" spans="1:26">
      <c r="A15" s="8" t="s">
        <v>29</v>
      </c>
      <c r="B15" s="12" t="s">
        <v>16</v>
      </c>
      <c r="C15" s="77">
        <f>ROUND([2]oefp!B8,0)</f>
        <v>26</v>
      </c>
      <c r="D15" s="78">
        <f>ROUND([2]oefp!C8,0)</f>
        <v>8</v>
      </c>
      <c r="E15" s="78">
        <f>ROUND([2]oefp!D8,0)</f>
        <v>26</v>
      </c>
      <c r="F15" s="78">
        <f>ROUND([2]oefp!E8,0)</f>
        <v>15</v>
      </c>
      <c r="G15" s="78">
        <f>ROUND([2]oefp!F8,0)</f>
        <v>11</v>
      </c>
      <c r="H15" s="78">
        <f>ROUND([2]oefp!G8,0)</f>
        <v>0</v>
      </c>
      <c r="I15" s="78">
        <f>ROUND([2]oefp!H8,0)</f>
        <v>0</v>
      </c>
      <c r="J15" s="78">
        <f>ROUND([2]oefp!I8,0)</f>
        <v>0</v>
      </c>
      <c r="K15" s="77">
        <f>ROUND([2]oefp!J8,0)</f>
        <v>50</v>
      </c>
      <c r="L15" s="78">
        <f>ROUND([2]oefp!K8,0)</f>
        <v>16</v>
      </c>
      <c r="M15" s="78">
        <f>ROUND([2]oefp!L8,0)</f>
        <v>45</v>
      </c>
      <c r="N15" s="78">
        <f>ROUND([2]oefp!M8,0)</f>
        <v>22</v>
      </c>
      <c r="O15" s="78">
        <f>ROUND([2]oefp!N8,0)</f>
        <v>28</v>
      </c>
      <c r="P15" s="78">
        <f>ROUND([2]oefp!O8,0)</f>
        <v>14</v>
      </c>
      <c r="Q15" s="78">
        <f>ROUND([2]oefp!P8,0)</f>
        <v>10</v>
      </c>
      <c r="R15" s="78">
        <f>ROUND([2]oefp!Q8,0)</f>
        <v>1</v>
      </c>
      <c r="S15" s="77">
        <f>ROUND([2]oefp!R8,0)</f>
        <v>33</v>
      </c>
      <c r="T15" s="78">
        <f>ROUND([2]oefp!S8,0)</f>
        <v>16</v>
      </c>
      <c r="U15" s="78">
        <f>ROUND([2]oefp!T8,0)</f>
        <v>22</v>
      </c>
      <c r="V15" s="78">
        <f>ROUND([2]oefp!U8,0)</f>
        <v>15</v>
      </c>
      <c r="W15" s="78">
        <f>ROUND([2]oefp!V8,0)</f>
        <v>15</v>
      </c>
      <c r="X15" s="78">
        <f>ROUND([2]oefp!W8,0)</f>
        <v>8</v>
      </c>
      <c r="Y15" s="78">
        <f>ROUND([2]oefp!X8,0)</f>
        <v>5</v>
      </c>
      <c r="Z15" s="78">
        <f>ROUND([2]oefp!Y8,0)</f>
        <v>3</v>
      </c>
    </row>
    <row r="16" spans="1:26">
      <c r="A16" s="8" t="s">
        <v>30</v>
      </c>
      <c r="B16" s="12" t="s">
        <v>31</v>
      </c>
      <c r="C16" s="77">
        <f>ROUND([2]oefp!B9,0)</f>
        <v>34</v>
      </c>
      <c r="D16" s="78">
        <f>ROUND([2]oefp!C9,0)</f>
        <v>16</v>
      </c>
      <c r="E16" s="78">
        <f>ROUND([2]oefp!D9,0)</f>
        <v>12</v>
      </c>
      <c r="F16" s="78">
        <f>ROUND([2]oefp!E9,0)</f>
        <v>12</v>
      </c>
      <c r="G16" s="78">
        <f>ROUND([2]oefp!F9,0)</f>
        <v>8</v>
      </c>
      <c r="H16" s="78">
        <f>ROUND([2]oefp!G9,0)</f>
        <v>14</v>
      </c>
      <c r="I16" s="78">
        <f>ROUND([2]oefp!H9,0)</f>
        <v>0</v>
      </c>
      <c r="J16" s="78">
        <f>ROUND([2]oefp!I9,0)</f>
        <v>3</v>
      </c>
      <c r="K16" s="77">
        <f>ROUND([2]oefp!J9,0)</f>
        <v>12</v>
      </c>
      <c r="L16" s="78">
        <f>ROUND([2]oefp!K9,0)</f>
        <v>0</v>
      </c>
      <c r="M16" s="78">
        <f>ROUND([2]oefp!L9,0)</f>
        <v>12</v>
      </c>
      <c r="N16" s="78">
        <f>ROUND([2]oefp!M9,0)</f>
        <v>6</v>
      </c>
      <c r="O16" s="78">
        <f>ROUND([2]oefp!N9,0)</f>
        <v>6</v>
      </c>
      <c r="P16" s="78">
        <f>ROUND([2]oefp!O9,0)</f>
        <v>0</v>
      </c>
      <c r="Q16" s="78">
        <f>ROUND([2]oefp!P9,0)</f>
        <v>0</v>
      </c>
      <c r="R16" s="78">
        <f>ROUND([2]oefp!Q9,0)</f>
        <v>0</v>
      </c>
      <c r="S16" s="77">
        <f>ROUND([2]oefp!R9,0)</f>
        <v>19</v>
      </c>
      <c r="T16" s="78">
        <f>ROUND([2]oefp!S9,0)</f>
        <v>6</v>
      </c>
      <c r="U16" s="78">
        <f>ROUND([2]oefp!T9,0)</f>
        <v>11</v>
      </c>
      <c r="V16" s="78">
        <f>ROUND([2]oefp!U9,0)</f>
        <v>8</v>
      </c>
      <c r="W16" s="78">
        <f>ROUND([2]oefp!V9,0)</f>
        <v>5</v>
      </c>
      <c r="X16" s="78">
        <f>ROUND([2]oefp!W9,0)</f>
        <v>1</v>
      </c>
      <c r="Y16" s="78">
        <f>ROUND([2]oefp!X9,0)</f>
        <v>0</v>
      </c>
      <c r="Z16" s="78">
        <f>ROUND([2]oefp!Y9,0)</f>
        <v>3</v>
      </c>
    </row>
    <row r="17" spans="1:26">
      <c r="A17" s="8" t="s">
        <v>32</v>
      </c>
      <c r="B17" s="17" t="s">
        <v>17</v>
      </c>
      <c r="C17" s="77">
        <f>ROUND([2]oefp!B10,0)</f>
        <v>51</v>
      </c>
      <c r="D17" s="78">
        <f>ROUND([2]oefp!C10,0)</f>
        <v>16</v>
      </c>
      <c r="E17" s="78">
        <f>ROUND([2]oefp!D10,0)</f>
        <v>35</v>
      </c>
      <c r="F17" s="78">
        <f>ROUND([2]oefp!E10,0)</f>
        <v>35</v>
      </c>
      <c r="G17" s="78">
        <f>ROUND([2]oefp!F10,0)</f>
        <v>1</v>
      </c>
      <c r="H17" s="78">
        <f>ROUND([2]oefp!G10,0)</f>
        <v>6</v>
      </c>
      <c r="I17" s="78">
        <f>ROUND([2]oefp!H10,0)</f>
        <v>1</v>
      </c>
      <c r="J17" s="78">
        <f>ROUND([2]oefp!I10,0)</f>
        <v>5</v>
      </c>
      <c r="K17" s="77">
        <f>ROUND([2]oefp!J10,0)</f>
        <v>15</v>
      </c>
      <c r="L17" s="78">
        <f>ROUND([2]oefp!K10,0)</f>
        <v>1</v>
      </c>
      <c r="M17" s="78">
        <f>ROUND([2]oefp!L10,0)</f>
        <v>14</v>
      </c>
      <c r="N17" s="78">
        <f>ROUND([2]oefp!M10,0)</f>
        <v>12</v>
      </c>
      <c r="O17" s="78">
        <f>ROUND([2]oefp!N10,0)</f>
        <v>13</v>
      </c>
      <c r="P17" s="78">
        <f>ROUND([2]oefp!O10,0)</f>
        <v>1</v>
      </c>
      <c r="Q17" s="78">
        <f>ROUND([2]oefp!P10,0)</f>
        <v>1</v>
      </c>
      <c r="R17" s="78">
        <f>ROUND([2]oefp!Q10,0)</f>
        <v>0</v>
      </c>
      <c r="S17" s="77">
        <f>ROUND([2]oefp!R10,0)</f>
        <v>10</v>
      </c>
      <c r="T17" s="78">
        <f>ROUND([2]oefp!S10,0)</f>
        <v>3</v>
      </c>
      <c r="U17" s="78">
        <f>ROUND([2]oefp!T10,0)</f>
        <v>7</v>
      </c>
      <c r="V17" s="78">
        <f>ROUND([2]oefp!U10,0)</f>
        <v>6</v>
      </c>
      <c r="W17" s="78">
        <f>ROUND([2]oefp!V10,0)</f>
        <v>2</v>
      </c>
      <c r="X17" s="78">
        <f>ROUND([2]oefp!W10,0)</f>
        <v>2</v>
      </c>
      <c r="Y17" s="78">
        <f>ROUND([2]oefp!X10,0)</f>
        <v>2</v>
      </c>
      <c r="Z17" s="78">
        <f>ROUND([2]oefp!Y10,0)</f>
        <v>0</v>
      </c>
    </row>
    <row r="18" spans="1:26">
      <c r="A18" s="8" t="s">
        <v>33</v>
      </c>
      <c r="B18" s="17" t="s">
        <v>18</v>
      </c>
      <c r="C18" s="77">
        <f>ROUND([2]oefp!B11,0)</f>
        <v>19</v>
      </c>
      <c r="D18" s="78">
        <f>ROUND([2]oefp!C11,0)</f>
        <v>4</v>
      </c>
      <c r="E18" s="78">
        <f>ROUND([2]oefp!D11,0)</f>
        <v>15</v>
      </c>
      <c r="F18" s="78">
        <f>ROUND([2]oefp!E11,0)</f>
        <v>10</v>
      </c>
      <c r="G18" s="78">
        <f>ROUND([2]oefp!F11,0)</f>
        <v>11</v>
      </c>
      <c r="H18" s="78">
        <f>ROUND([2]oefp!G11,0)</f>
        <v>1</v>
      </c>
      <c r="I18" s="78">
        <f>ROUND([2]oefp!H11,0)</f>
        <v>1</v>
      </c>
      <c r="J18" s="78">
        <f>ROUND([2]oefp!I11,0)</f>
        <v>0</v>
      </c>
      <c r="K18" s="77">
        <f>ROUND([2]oefp!J11,0)</f>
        <v>4</v>
      </c>
      <c r="L18" s="78">
        <f>ROUND([2]oefp!K11,0)</f>
        <v>0</v>
      </c>
      <c r="M18" s="78">
        <f>ROUND([2]oefp!L11,0)</f>
        <v>0</v>
      </c>
      <c r="N18" s="78">
        <f>ROUND([2]oefp!M11,0)</f>
        <v>0</v>
      </c>
      <c r="O18" s="78">
        <f>ROUND([2]oefp!N11,0)</f>
        <v>0</v>
      </c>
      <c r="P18" s="78">
        <f>ROUND([2]oefp!O11,0)</f>
        <v>4</v>
      </c>
      <c r="Q18" s="78">
        <f>ROUND([2]oefp!P11,0)</f>
        <v>0</v>
      </c>
      <c r="R18" s="78">
        <f>ROUND([2]oefp!Q11,0)</f>
        <v>0</v>
      </c>
      <c r="S18" s="77">
        <f>ROUND([2]oefp!R11,0)</f>
        <v>9</v>
      </c>
      <c r="T18" s="78">
        <f>ROUND([2]oefp!S11,0)</f>
        <v>4</v>
      </c>
      <c r="U18" s="78">
        <f>ROUND([2]oefp!T11,0)</f>
        <v>5</v>
      </c>
      <c r="V18" s="78">
        <f>ROUND([2]oefp!U11,0)</f>
        <v>3</v>
      </c>
      <c r="W18" s="78">
        <f>ROUND([2]oefp!V11,0)</f>
        <v>3</v>
      </c>
      <c r="X18" s="78">
        <f>ROUND([2]oefp!W11,0)</f>
        <v>4</v>
      </c>
      <c r="Y18" s="78">
        <f>ROUND([2]oefp!X11,0)</f>
        <v>2</v>
      </c>
      <c r="Z18" s="78">
        <f>ROUND([2]oefp!Y11,0)</f>
        <v>0</v>
      </c>
    </row>
    <row r="19" spans="1:26">
      <c r="A19" s="8" t="s">
        <v>34</v>
      </c>
      <c r="B19" s="12" t="s">
        <v>19</v>
      </c>
      <c r="C19" s="77">
        <f>ROUND([2]oefp!B12,0)</f>
        <v>16</v>
      </c>
      <c r="D19" s="78">
        <f>ROUND([2]oefp!C12,0)</f>
        <v>9</v>
      </c>
      <c r="E19" s="78">
        <f>ROUND([2]oefp!D12,0)</f>
        <v>14</v>
      </c>
      <c r="F19" s="78">
        <f>ROUND([2]oefp!E12,0)</f>
        <v>9</v>
      </c>
      <c r="G19" s="78">
        <f>ROUND([2]oefp!F12,0)</f>
        <v>5</v>
      </c>
      <c r="H19" s="78">
        <f>ROUND([2]oefp!G12,0)</f>
        <v>5</v>
      </c>
      <c r="I19" s="78">
        <f>ROUND([2]oefp!H12,0)</f>
        <v>3</v>
      </c>
      <c r="J19" s="78">
        <f>ROUND([2]oefp!I12,0)</f>
        <v>0</v>
      </c>
      <c r="K19" s="77">
        <f>ROUND([2]oefp!J12,0)</f>
        <v>37</v>
      </c>
      <c r="L19" s="78">
        <f>ROUND([2]oefp!K12,0)</f>
        <v>12</v>
      </c>
      <c r="M19" s="78">
        <f>ROUND([2]oefp!L12,0)</f>
        <v>30</v>
      </c>
      <c r="N19" s="78">
        <f>ROUND([2]oefp!M12,0)</f>
        <v>16</v>
      </c>
      <c r="O19" s="78">
        <f>ROUND([2]oefp!N12,0)</f>
        <v>23</v>
      </c>
      <c r="P19" s="78">
        <f>ROUND([2]oefp!O12,0)</f>
        <v>10</v>
      </c>
      <c r="Q19" s="78">
        <f>ROUND([2]oefp!P12,0)</f>
        <v>6</v>
      </c>
      <c r="R19" s="78">
        <f>ROUND([2]oefp!Q12,0)</f>
        <v>0</v>
      </c>
      <c r="S19" s="77">
        <f>ROUND([2]oefp!R12,0)</f>
        <v>19</v>
      </c>
      <c r="T19" s="78">
        <f>ROUND([2]oefp!S12,0)</f>
        <v>7</v>
      </c>
      <c r="U19" s="78">
        <f>ROUND([2]oefp!T12,0)</f>
        <v>15</v>
      </c>
      <c r="V19" s="78">
        <f>ROUND([2]oefp!U12,0)</f>
        <v>9</v>
      </c>
      <c r="W19" s="78">
        <f>ROUND([2]oefp!V12,0)</f>
        <v>9</v>
      </c>
      <c r="X19" s="78">
        <f>ROUND([2]oefp!W12,0)</f>
        <v>3</v>
      </c>
      <c r="Y19" s="78">
        <f>ROUND([2]oefp!X12,0)</f>
        <v>1</v>
      </c>
      <c r="Z19" s="78">
        <f>ROUND([2]oefp!Y12,0)</f>
        <v>0</v>
      </c>
    </row>
    <row r="20" spans="1:26">
      <c r="A20" s="8" t="s">
        <v>35</v>
      </c>
      <c r="B20" s="17" t="s">
        <v>20</v>
      </c>
      <c r="C20" s="77">
        <f>ROUND([2]oefp!B13,0)</f>
        <v>11</v>
      </c>
      <c r="D20" s="78">
        <f>ROUND([2]oefp!C13,0)</f>
        <v>11</v>
      </c>
      <c r="E20" s="78">
        <f>ROUND([2]oefp!D13,0)</f>
        <v>11</v>
      </c>
      <c r="F20" s="78">
        <f>ROUND([2]oefp!E13,0)</f>
        <v>11</v>
      </c>
      <c r="G20" s="78">
        <f>ROUND([2]oefp!F13,0)</f>
        <v>11</v>
      </c>
      <c r="H20" s="78">
        <f>ROUND([2]oefp!G13,0)</f>
        <v>0</v>
      </c>
      <c r="I20" s="78">
        <f>ROUND([2]oefp!H13,0)</f>
        <v>0</v>
      </c>
      <c r="J20" s="78">
        <f>ROUND([2]oefp!I13,0)</f>
        <v>0</v>
      </c>
      <c r="K20" s="77">
        <f>ROUND([2]oefp!J13,0)</f>
        <v>0</v>
      </c>
      <c r="L20" s="78">
        <f>ROUND([2]oefp!K13,0)</f>
        <v>0</v>
      </c>
      <c r="M20" s="78">
        <f>ROUND([2]oefp!L13,0)</f>
        <v>0</v>
      </c>
      <c r="N20" s="78">
        <f>ROUND([2]oefp!M13,0)</f>
        <v>0</v>
      </c>
      <c r="O20" s="78">
        <f>ROUND([2]oefp!N13,0)</f>
        <v>0</v>
      </c>
      <c r="P20" s="78">
        <f>ROUND([2]oefp!O13,0)</f>
        <v>0</v>
      </c>
      <c r="Q20" s="78">
        <f>ROUND([2]oefp!P13,0)</f>
        <v>0</v>
      </c>
      <c r="R20" s="78">
        <f>ROUND([2]oefp!Q13,0)</f>
        <v>0</v>
      </c>
      <c r="S20" s="77">
        <f>ROUND([2]oefp!R13,0)</f>
        <v>2</v>
      </c>
      <c r="T20" s="78">
        <f>ROUND([2]oefp!S13,0)</f>
        <v>1</v>
      </c>
      <c r="U20" s="78">
        <f>ROUND([2]oefp!T13,0)</f>
        <v>0</v>
      </c>
      <c r="V20" s="78">
        <f>ROUND([2]oefp!U13,0)</f>
        <v>0</v>
      </c>
      <c r="W20" s="78">
        <f>ROUND([2]oefp!V13,0)</f>
        <v>0</v>
      </c>
      <c r="X20" s="78">
        <f>ROUND([2]oefp!W13,0)</f>
        <v>0</v>
      </c>
      <c r="Y20" s="78">
        <f>ROUND([2]oefp!X13,0)</f>
        <v>0</v>
      </c>
      <c r="Z20" s="78">
        <f>ROUND([2]oefp!Y13,0)</f>
        <v>1</v>
      </c>
    </row>
    <row r="21" spans="1:26">
      <c r="A21" s="8" t="s">
        <v>36</v>
      </c>
      <c r="B21" s="12" t="s">
        <v>21</v>
      </c>
      <c r="C21" s="77">
        <f>ROUND([2]oefp!B14,0)</f>
        <v>21</v>
      </c>
      <c r="D21" s="78">
        <f>ROUND([2]oefp!C14,0)</f>
        <v>5</v>
      </c>
      <c r="E21" s="78">
        <f>ROUND([2]oefp!D14,0)</f>
        <v>21</v>
      </c>
      <c r="F21" s="78">
        <f>ROUND([2]oefp!E14,0)</f>
        <v>5</v>
      </c>
      <c r="G21" s="78">
        <f>ROUND([2]oefp!F14,0)</f>
        <v>10</v>
      </c>
      <c r="H21" s="78">
        <f>ROUND([2]oefp!G14,0)</f>
        <v>0</v>
      </c>
      <c r="I21" s="78">
        <f>ROUND([2]oefp!H14,0)</f>
        <v>0</v>
      </c>
      <c r="J21" s="78">
        <f>ROUND([2]oefp!I14,0)</f>
        <v>0</v>
      </c>
      <c r="K21" s="77">
        <f>ROUND([2]oefp!J14,0)</f>
        <v>28</v>
      </c>
      <c r="L21" s="78">
        <f>ROUND([2]oefp!K14,0)</f>
        <v>0</v>
      </c>
      <c r="M21" s="78">
        <f>ROUND([2]oefp!L14,0)</f>
        <v>28</v>
      </c>
      <c r="N21" s="78">
        <f>ROUND([2]oefp!M14,0)</f>
        <v>0</v>
      </c>
      <c r="O21" s="78">
        <f>ROUND([2]oefp!N14,0)</f>
        <v>28</v>
      </c>
      <c r="P21" s="78">
        <f>ROUND([2]oefp!O14,0)</f>
        <v>6</v>
      </c>
      <c r="Q21" s="78">
        <f>ROUND([2]oefp!P14,0)</f>
        <v>0</v>
      </c>
      <c r="R21" s="78">
        <f>ROUND([2]oefp!Q14,0)</f>
        <v>0</v>
      </c>
      <c r="S21" s="77">
        <f>ROUND([2]oefp!R14,0)</f>
        <v>4</v>
      </c>
      <c r="T21" s="78">
        <f>ROUND([2]oefp!S14,0)</f>
        <v>2</v>
      </c>
      <c r="U21" s="78">
        <f>ROUND([2]oefp!T14,0)</f>
        <v>1</v>
      </c>
      <c r="V21" s="78">
        <f>ROUND([2]oefp!U14,0)</f>
        <v>0</v>
      </c>
      <c r="W21" s="78">
        <f>ROUND([2]oefp!V14,0)</f>
        <v>1</v>
      </c>
      <c r="X21" s="78">
        <f>ROUND([2]oefp!W14,0)</f>
        <v>0</v>
      </c>
      <c r="Y21" s="78">
        <f>ROUND([2]oefp!X14,0)</f>
        <v>0</v>
      </c>
      <c r="Z21" s="78">
        <f>ROUND([2]oefp!Y14,0)</f>
        <v>2</v>
      </c>
    </row>
    <row r="22" spans="1:26">
      <c r="A22" s="8" t="s">
        <v>37</v>
      </c>
      <c r="B22" s="12" t="s">
        <v>61</v>
      </c>
      <c r="C22" s="77">
        <f>ROUND([2]oefp!B15,0)</f>
        <v>9</v>
      </c>
      <c r="D22" s="78">
        <f>ROUND([2]oefp!C15,0)</f>
        <v>1</v>
      </c>
      <c r="E22" s="78">
        <f>ROUND([2]oefp!D15,0)</f>
        <v>8</v>
      </c>
      <c r="F22" s="78">
        <f>ROUND([2]oefp!E15,0)</f>
        <v>6</v>
      </c>
      <c r="G22" s="78">
        <f>ROUND([2]oefp!F15,0)</f>
        <v>2</v>
      </c>
      <c r="H22" s="78">
        <f>ROUND([2]oefp!G15,0)</f>
        <v>2</v>
      </c>
      <c r="I22" s="78">
        <f>ROUND([2]oefp!H15,0)</f>
        <v>1</v>
      </c>
      <c r="J22" s="78">
        <f>ROUND([2]oefp!I15,0)</f>
        <v>1</v>
      </c>
      <c r="K22" s="77">
        <f>ROUND([2]oefp!J15,0)</f>
        <v>26</v>
      </c>
      <c r="L22" s="78">
        <f>ROUND([2]oefp!K15,0)</f>
        <v>8</v>
      </c>
      <c r="M22" s="78">
        <f>ROUND([2]oefp!L15,0)</f>
        <v>21</v>
      </c>
      <c r="N22" s="78">
        <f>ROUND([2]oefp!M15,0)</f>
        <v>8</v>
      </c>
      <c r="O22" s="78">
        <f>ROUND([2]oefp!N15,0)</f>
        <v>23</v>
      </c>
      <c r="P22" s="78">
        <f>ROUND([2]oefp!O15,0)</f>
        <v>10</v>
      </c>
      <c r="Q22" s="78">
        <f>ROUND([2]oefp!P15,0)</f>
        <v>6</v>
      </c>
      <c r="R22" s="78">
        <f>ROUND([2]oefp!Q15,0)</f>
        <v>0</v>
      </c>
      <c r="S22" s="77">
        <f>ROUND([2]oefp!R15,0)</f>
        <v>15</v>
      </c>
      <c r="T22" s="78">
        <f>ROUND([2]oefp!S15,0)</f>
        <v>8</v>
      </c>
      <c r="U22" s="78">
        <f>ROUND([2]oefp!T15,0)</f>
        <v>9</v>
      </c>
      <c r="V22" s="78">
        <f>ROUND([2]oefp!U15,0)</f>
        <v>6</v>
      </c>
      <c r="W22" s="78">
        <f>ROUND([2]oefp!V15,0)</f>
        <v>4</v>
      </c>
      <c r="X22" s="78">
        <f>ROUND([2]oefp!W15,0)</f>
        <v>4</v>
      </c>
      <c r="Y22" s="78">
        <f>ROUND([2]oefp!X15,0)</f>
        <v>1</v>
      </c>
      <c r="Z22" s="78">
        <f>ROUND([2]oefp!Y15,0)</f>
        <v>0</v>
      </c>
    </row>
    <row r="23" spans="1:26">
      <c r="A23" s="8" t="s">
        <v>38</v>
      </c>
      <c r="B23" s="12" t="s">
        <v>22</v>
      </c>
      <c r="C23" s="77">
        <f>ROUND([2]oefp!B16,0)</f>
        <v>85</v>
      </c>
      <c r="D23" s="78">
        <f>ROUND([2]oefp!C16,0)</f>
        <v>43</v>
      </c>
      <c r="E23" s="78">
        <f>ROUND([2]oefp!D16,0)</f>
        <v>80</v>
      </c>
      <c r="F23" s="78">
        <f>ROUND([2]oefp!E16,0)</f>
        <v>51</v>
      </c>
      <c r="G23" s="78">
        <f>ROUND([2]oefp!F16,0)</f>
        <v>80</v>
      </c>
      <c r="H23" s="78">
        <f>ROUND([2]oefp!G16,0)</f>
        <v>49</v>
      </c>
      <c r="I23" s="78">
        <f>ROUND([2]oefp!H16,0)</f>
        <v>36</v>
      </c>
      <c r="J23" s="78">
        <f>ROUND([2]oefp!I16,0)</f>
        <v>21</v>
      </c>
      <c r="K23" s="77">
        <f>ROUND([2]oefp!J16,0)</f>
        <v>87</v>
      </c>
      <c r="L23" s="78">
        <f>ROUND([2]oefp!K16,0)</f>
        <v>43</v>
      </c>
      <c r="M23" s="78">
        <f>ROUND([2]oefp!L16,0)</f>
        <v>71</v>
      </c>
      <c r="N23" s="78">
        <f>ROUND([2]oefp!M16,0)</f>
        <v>40</v>
      </c>
      <c r="O23" s="78">
        <f>ROUND([2]oefp!N16,0)</f>
        <v>52</v>
      </c>
      <c r="P23" s="78">
        <f>ROUND([2]oefp!O16,0)</f>
        <v>41</v>
      </c>
      <c r="Q23" s="78">
        <f>ROUND([2]oefp!P16,0)</f>
        <v>24</v>
      </c>
      <c r="R23" s="78">
        <f>ROUND([2]oefp!Q16,0)</f>
        <v>0</v>
      </c>
      <c r="S23" s="77">
        <f>ROUND([2]oefp!R16,0)</f>
        <v>72</v>
      </c>
      <c r="T23" s="78">
        <f>ROUND([2]oefp!S16,0)</f>
        <v>35</v>
      </c>
      <c r="U23" s="78">
        <f>ROUND([2]oefp!T16,0)</f>
        <v>62</v>
      </c>
      <c r="V23" s="78">
        <f>ROUND([2]oefp!U16,0)</f>
        <v>43</v>
      </c>
      <c r="W23" s="78">
        <f>ROUND([2]oefp!V16,0)</f>
        <v>56</v>
      </c>
      <c r="X23" s="78">
        <f>ROUND([2]oefp!W16,0)</f>
        <v>27</v>
      </c>
      <c r="Y23" s="78">
        <f>ROUND([2]oefp!X16,0)</f>
        <v>21</v>
      </c>
      <c r="Z23" s="78">
        <f>ROUND([2]oefp!Y16,0)</f>
        <v>9</v>
      </c>
    </row>
    <row r="24" spans="1:26">
      <c r="A24" s="8" t="s">
        <v>39</v>
      </c>
      <c r="B24" s="12" t="s">
        <v>23</v>
      </c>
      <c r="C24" s="77">
        <f>ROUND([2]oefp!B17,0)</f>
        <v>11</v>
      </c>
      <c r="D24" s="78">
        <f>ROUND([2]oefp!C17,0)</f>
        <v>0</v>
      </c>
      <c r="E24" s="78">
        <f>ROUND([2]oefp!D17,0)</f>
        <v>8</v>
      </c>
      <c r="F24" s="78">
        <f>ROUND([2]oefp!E17,0)</f>
        <v>6</v>
      </c>
      <c r="G24" s="78">
        <f>ROUND([2]oefp!F17,0)</f>
        <v>5</v>
      </c>
      <c r="H24" s="78">
        <f>ROUND([2]oefp!G17,0)</f>
        <v>3</v>
      </c>
      <c r="I24" s="78">
        <f>ROUND([2]oefp!H17,0)</f>
        <v>3</v>
      </c>
      <c r="J24" s="78">
        <f>ROUND([2]oefp!I17,0)</f>
        <v>3</v>
      </c>
      <c r="K24" s="77">
        <f>ROUND([2]oefp!J17,0)</f>
        <v>8</v>
      </c>
      <c r="L24" s="78">
        <f>ROUND([2]oefp!K17,0)</f>
        <v>0</v>
      </c>
      <c r="M24" s="78">
        <f>ROUND([2]oefp!L17,0)</f>
        <v>8</v>
      </c>
      <c r="N24" s="78">
        <f>ROUND([2]oefp!M17,0)</f>
        <v>8</v>
      </c>
      <c r="O24" s="78">
        <f>ROUND([2]oefp!N17,0)</f>
        <v>0</v>
      </c>
      <c r="P24" s="78">
        <f>ROUND([2]oefp!O17,0)</f>
        <v>0</v>
      </c>
      <c r="Q24" s="78">
        <f>ROUND([2]oefp!P17,0)</f>
        <v>0</v>
      </c>
      <c r="R24" s="78">
        <f>ROUND([2]oefp!Q17,0)</f>
        <v>0</v>
      </c>
      <c r="S24" s="77">
        <f>ROUND([2]oefp!R17,0)</f>
        <v>5</v>
      </c>
      <c r="T24" s="78">
        <f>ROUND([2]oefp!S17,0)</f>
        <v>3</v>
      </c>
      <c r="U24" s="78">
        <f>ROUND([2]oefp!T17,0)</f>
        <v>4</v>
      </c>
      <c r="V24" s="78">
        <f>ROUND([2]oefp!U17,0)</f>
        <v>2</v>
      </c>
      <c r="W24" s="78">
        <f>ROUND([2]oefp!V17,0)</f>
        <v>2</v>
      </c>
      <c r="X24" s="78">
        <f>ROUND([2]oefp!W17,0)</f>
        <v>1</v>
      </c>
      <c r="Y24" s="78">
        <f>ROUND([2]oefp!X17,0)</f>
        <v>1</v>
      </c>
      <c r="Z24" s="78">
        <f>ROUND([2]oefp!Y17,0)</f>
        <v>0</v>
      </c>
    </row>
    <row r="25" spans="1:26" ht="6" customHeight="1">
      <c r="B25" s="12"/>
      <c r="C25" s="79"/>
      <c r="D25" s="80"/>
      <c r="E25" s="80"/>
      <c r="F25" s="80"/>
      <c r="G25" s="80"/>
      <c r="H25" s="80"/>
      <c r="I25" s="80"/>
      <c r="J25" s="80"/>
      <c r="K25" s="79"/>
      <c r="L25" s="80"/>
      <c r="M25" s="80"/>
      <c r="N25" s="80"/>
      <c r="O25" s="80"/>
      <c r="P25" s="80"/>
      <c r="Q25" s="80"/>
      <c r="R25" s="80"/>
      <c r="S25" s="79"/>
      <c r="T25" s="80"/>
      <c r="U25" s="80"/>
      <c r="V25" s="80"/>
      <c r="W25" s="80"/>
      <c r="X25" s="80"/>
      <c r="Y25" s="80"/>
      <c r="Z25" s="80"/>
    </row>
    <row r="26" spans="1:26">
      <c r="A26" s="8" t="s">
        <v>42</v>
      </c>
      <c r="B26" s="12" t="s">
        <v>40</v>
      </c>
      <c r="C26" s="77">
        <f>ROUND([2]oefp!B18,0)</f>
        <v>31</v>
      </c>
      <c r="D26" s="78">
        <f>ROUND([2]oefp!C18,0)</f>
        <v>14</v>
      </c>
      <c r="E26" s="78">
        <f>ROUND([2]oefp!D18,0)</f>
        <v>22</v>
      </c>
      <c r="F26" s="78">
        <f>ROUND([2]oefp!E18,0)</f>
        <v>17</v>
      </c>
      <c r="G26" s="78">
        <f>ROUND([2]oefp!F18,0)</f>
        <v>9</v>
      </c>
      <c r="H26" s="78">
        <f>ROUND([2]oefp!G18,0)</f>
        <v>5</v>
      </c>
      <c r="I26" s="78">
        <f>ROUND([2]oefp!H18,0)</f>
        <v>2</v>
      </c>
      <c r="J26" s="78">
        <f>ROUND([2]oefp!I18,0)</f>
        <v>3</v>
      </c>
      <c r="K26" s="77">
        <f>ROUND([2]oefp!J18,0)</f>
        <v>26</v>
      </c>
      <c r="L26" s="78">
        <f>ROUND([2]oefp!K18,0)</f>
        <v>6</v>
      </c>
      <c r="M26" s="78">
        <f>ROUND([2]oefp!L18,0)</f>
        <v>22</v>
      </c>
      <c r="N26" s="78">
        <f>ROUND([2]oefp!M18,0)</f>
        <v>11</v>
      </c>
      <c r="O26" s="78">
        <f>ROUND([2]oefp!N18,0)</f>
        <v>13</v>
      </c>
      <c r="P26" s="78">
        <f>ROUND([2]oefp!O18,0)</f>
        <v>7</v>
      </c>
      <c r="Q26" s="78">
        <f>ROUND([2]oefp!P18,0)</f>
        <v>4</v>
      </c>
      <c r="R26" s="78">
        <f>ROUND([2]oefp!Q18,0)</f>
        <v>1</v>
      </c>
      <c r="S26" s="77">
        <f>ROUND([2]oefp!R18,0)</f>
        <v>20</v>
      </c>
      <c r="T26" s="78">
        <f>ROUND([2]oefp!S18,0)</f>
        <v>8</v>
      </c>
      <c r="U26" s="78">
        <f>ROUND([2]oefp!T18,0)</f>
        <v>14</v>
      </c>
      <c r="V26" s="78">
        <f>ROUND([2]oefp!U18,0)</f>
        <v>10</v>
      </c>
      <c r="W26" s="78">
        <f>ROUND([2]oefp!V18,0)</f>
        <v>7</v>
      </c>
      <c r="X26" s="78">
        <f>ROUND([2]oefp!W18,0)</f>
        <v>4</v>
      </c>
      <c r="Y26" s="78">
        <f>ROUND([2]oefp!X18,0)</f>
        <v>2</v>
      </c>
      <c r="Z26" s="78">
        <f>ROUND([2]oefp!Y18,0)</f>
        <v>2</v>
      </c>
    </row>
    <row r="27" spans="1:26">
      <c r="A27" s="8" t="s">
        <v>43</v>
      </c>
      <c r="B27" s="12" t="s">
        <v>41</v>
      </c>
      <c r="C27" s="77">
        <f>ROUND([2]oefp!B19,0)</f>
        <v>17</v>
      </c>
      <c r="D27" s="78">
        <f>ROUND([2]oefp!C19,0)</f>
        <v>7</v>
      </c>
      <c r="E27" s="78">
        <f>ROUND([2]oefp!D19,0)</f>
        <v>15</v>
      </c>
      <c r="F27" s="78">
        <f>ROUND([2]oefp!E19,0)</f>
        <v>10</v>
      </c>
      <c r="G27" s="78">
        <f>ROUND([2]oefp!F19,0)</f>
        <v>9</v>
      </c>
      <c r="H27" s="78">
        <f>ROUND([2]oefp!G19,0)</f>
        <v>5</v>
      </c>
      <c r="I27" s="78">
        <f>ROUND([2]oefp!H19,0)</f>
        <v>3</v>
      </c>
      <c r="J27" s="78">
        <f>ROUND([2]oefp!I19,0)</f>
        <v>1</v>
      </c>
      <c r="K27" s="77">
        <f>ROUND([2]oefp!J19,0)</f>
        <v>24</v>
      </c>
      <c r="L27" s="78">
        <f>ROUND([2]oefp!K19,0)</f>
        <v>7</v>
      </c>
      <c r="M27" s="78">
        <f>ROUND([2]oefp!L19,0)</f>
        <v>20</v>
      </c>
      <c r="N27" s="78">
        <f>ROUND([2]oefp!M19,0)</f>
        <v>9</v>
      </c>
      <c r="O27" s="78">
        <f>ROUND([2]oefp!N19,0)</f>
        <v>16</v>
      </c>
      <c r="P27" s="78">
        <f>ROUND([2]oefp!O19,0)</f>
        <v>7</v>
      </c>
      <c r="Q27" s="78">
        <f>ROUND([2]oefp!P19,0)</f>
        <v>4</v>
      </c>
      <c r="R27" s="78">
        <f>ROUND([2]oefp!Q19,0)</f>
        <v>0</v>
      </c>
      <c r="S27" s="77">
        <f>ROUND([2]oefp!R19,0)</f>
        <v>14</v>
      </c>
      <c r="T27" s="78">
        <f>ROUND([2]oefp!S19,0)</f>
        <v>6</v>
      </c>
      <c r="U27" s="78">
        <f>ROUND([2]oefp!T19,0)</f>
        <v>10</v>
      </c>
      <c r="V27" s="78">
        <f>ROUND([2]oefp!U19,0)</f>
        <v>6</v>
      </c>
      <c r="W27" s="78">
        <f>ROUND([2]oefp!V19,0)</f>
        <v>7</v>
      </c>
      <c r="X27" s="78">
        <f>ROUND([2]oefp!W19,0)</f>
        <v>3</v>
      </c>
      <c r="Y27" s="78">
        <f>ROUND([2]oefp!X19,0)</f>
        <v>2</v>
      </c>
      <c r="Z27" s="78">
        <f>ROUND([2]oefp!Y19,0)</f>
        <v>1</v>
      </c>
    </row>
    <row r="28" spans="1:26" ht="6" customHeight="1">
      <c r="A28" s="8"/>
      <c r="B28" s="12"/>
      <c r="C28" s="79"/>
      <c r="D28" s="80"/>
      <c r="E28" s="80"/>
      <c r="F28" s="80"/>
      <c r="G28" s="80"/>
      <c r="H28" s="80"/>
      <c r="I28" s="80"/>
      <c r="J28" s="80"/>
      <c r="K28" s="79"/>
      <c r="L28" s="80"/>
      <c r="M28" s="80"/>
      <c r="N28" s="80"/>
      <c r="O28" s="80"/>
      <c r="P28" s="80"/>
      <c r="Q28" s="80"/>
      <c r="R28" s="80"/>
      <c r="S28" s="79"/>
      <c r="T28" s="80"/>
      <c r="U28" s="80"/>
      <c r="V28" s="80"/>
      <c r="W28" s="80"/>
      <c r="X28" s="80"/>
      <c r="Y28" s="80"/>
      <c r="Z28" s="80"/>
    </row>
    <row r="29" spans="1:26" s="37" customFormat="1" ht="24">
      <c r="A29" s="32" t="s">
        <v>72</v>
      </c>
      <c r="B29" s="34" t="s">
        <v>63</v>
      </c>
      <c r="C29" s="82">
        <f>ROUND([2]oefp!B27,0)</f>
        <v>21</v>
      </c>
      <c r="D29" s="83">
        <f>ROUND([2]oefp!C27,0)</f>
        <v>9</v>
      </c>
      <c r="E29" s="83">
        <f>ROUND([2]oefp!D27,0)</f>
        <v>17</v>
      </c>
      <c r="F29" s="83">
        <f>ROUND([2]oefp!E27,0)</f>
        <v>11</v>
      </c>
      <c r="G29" s="83">
        <f>ROUND([2]oefp!F27,0)</f>
        <v>9</v>
      </c>
      <c r="H29" s="83">
        <f>ROUND([2]oefp!G27,0)</f>
        <v>5</v>
      </c>
      <c r="I29" s="83">
        <f>ROUND([2]oefp!H27,0)</f>
        <v>3</v>
      </c>
      <c r="J29" s="83">
        <f>ROUND([2]oefp!I27,0)</f>
        <v>2</v>
      </c>
      <c r="K29" s="82">
        <f>ROUND([2]oefp!J27,0)</f>
        <v>25</v>
      </c>
      <c r="L29" s="83">
        <f>ROUND([2]oefp!K27,0)</f>
        <v>6</v>
      </c>
      <c r="M29" s="83">
        <f>ROUND([2]oefp!L27,0)</f>
        <v>21</v>
      </c>
      <c r="N29" s="83">
        <f>ROUND([2]oefp!M27,0)</f>
        <v>10</v>
      </c>
      <c r="O29" s="83">
        <f>ROUND([2]oefp!N27,0)</f>
        <v>15</v>
      </c>
      <c r="P29" s="83">
        <f>ROUND([2]oefp!O27,0)</f>
        <v>7</v>
      </c>
      <c r="Q29" s="83">
        <f>ROUND([2]oefp!P27,0)</f>
        <v>4</v>
      </c>
      <c r="R29" s="83">
        <f>ROUND([2]oefp!Q27,0)</f>
        <v>0</v>
      </c>
      <c r="S29" s="82">
        <f>ROUND([2]oefp!R27,0)</f>
        <v>17</v>
      </c>
      <c r="T29" s="83">
        <f>ROUND([2]oefp!S27,0)</f>
        <v>7</v>
      </c>
      <c r="U29" s="83">
        <f>ROUND([2]oefp!T27,0)</f>
        <v>12</v>
      </c>
      <c r="V29" s="83">
        <f>ROUND([2]oefp!U27,0)</f>
        <v>8</v>
      </c>
      <c r="W29" s="83">
        <f>ROUND([2]oefp!V27,0)</f>
        <v>7</v>
      </c>
      <c r="X29" s="83">
        <f>ROUND([2]oefp!W27,0)</f>
        <v>4</v>
      </c>
      <c r="Y29" s="83">
        <f>ROUND([2]oefp!X27,0)</f>
        <v>2</v>
      </c>
      <c r="Z29" s="83">
        <f>ROUND([2]oefp!Y27,0)</f>
        <v>1</v>
      </c>
    </row>
    <row r="30" spans="1:26" ht="6" customHeight="1">
      <c r="B30" s="12"/>
      <c r="C30" s="79"/>
      <c r="D30" s="80"/>
      <c r="E30" s="80"/>
      <c r="F30" s="80"/>
      <c r="G30" s="80"/>
      <c r="H30" s="80"/>
      <c r="I30" s="80"/>
      <c r="J30" s="80"/>
      <c r="K30" s="79"/>
      <c r="L30" s="80"/>
      <c r="M30" s="80"/>
      <c r="N30" s="80"/>
      <c r="O30" s="80"/>
      <c r="P30" s="80"/>
      <c r="Q30" s="80"/>
      <c r="R30" s="80"/>
      <c r="S30" s="79"/>
      <c r="T30" s="80"/>
      <c r="U30" s="80"/>
      <c r="V30" s="80"/>
      <c r="W30" s="80"/>
      <c r="X30" s="80"/>
      <c r="Y30" s="80"/>
      <c r="Z30" s="80"/>
    </row>
    <row r="31" spans="1:26">
      <c r="A31" s="2" t="s">
        <v>65</v>
      </c>
      <c r="B31" s="12"/>
      <c r="C31" s="79"/>
      <c r="D31" s="80"/>
      <c r="E31" s="80"/>
      <c r="F31" s="80"/>
      <c r="G31" s="80"/>
      <c r="H31" s="80"/>
      <c r="I31" s="80"/>
      <c r="J31" s="80"/>
      <c r="K31" s="79"/>
      <c r="L31" s="80"/>
      <c r="M31" s="80"/>
      <c r="N31" s="80"/>
      <c r="O31" s="80"/>
      <c r="P31" s="80"/>
      <c r="Q31" s="80"/>
      <c r="R31" s="80"/>
      <c r="S31" s="79"/>
      <c r="T31" s="80"/>
      <c r="U31" s="80"/>
      <c r="V31" s="80"/>
      <c r="W31" s="80"/>
      <c r="X31" s="80"/>
      <c r="Y31" s="80"/>
      <c r="Z31" s="80"/>
    </row>
    <row r="32" spans="1:26">
      <c r="A32" s="8" t="s">
        <v>45</v>
      </c>
      <c r="B32" s="12" t="s">
        <v>44</v>
      </c>
      <c r="C32" s="77">
        <f>ROUND([2]oefp!B21,0)</f>
        <v>16</v>
      </c>
      <c r="D32" s="78">
        <f>ROUND([2]oefp!C21,0)</f>
        <v>7</v>
      </c>
      <c r="E32" s="78">
        <f>ROUND([2]oefp!D21,0)</f>
        <v>14</v>
      </c>
      <c r="F32" s="78">
        <f>ROUND([2]oefp!E21,0)</f>
        <v>7</v>
      </c>
      <c r="G32" s="78">
        <f>ROUND([2]oefp!F21,0)</f>
        <v>9</v>
      </c>
      <c r="H32" s="78">
        <f>ROUND([2]oefp!G21,0)</f>
        <v>3</v>
      </c>
      <c r="I32" s="78">
        <f>ROUND([2]oefp!H21,0)</f>
        <v>2</v>
      </c>
      <c r="J32" s="78">
        <f>ROUND([2]oefp!I21,0)</f>
        <v>2</v>
      </c>
      <c r="K32" s="77">
        <f>ROUND([2]oefp!J21,0)</f>
        <v>22</v>
      </c>
      <c r="L32" s="78">
        <f>ROUND([2]oefp!K21,0)</f>
        <v>5</v>
      </c>
      <c r="M32" s="78">
        <f>ROUND([2]oefp!L21,0)</f>
        <v>21</v>
      </c>
      <c r="N32" s="78">
        <f>ROUND([2]oefp!M21,0)</f>
        <v>8</v>
      </c>
      <c r="O32" s="78">
        <f>ROUND([2]oefp!N21,0)</f>
        <v>18</v>
      </c>
      <c r="P32" s="78">
        <f>ROUND([2]oefp!O21,0)</f>
        <v>6</v>
      </c>
      <c r="Q32" s="78">
        <f>ROUND([2]oefp!P21,0)</f>
        <v>5</v>
      </c>
      <c r="R32" s="78">
        <f>ROUND([2]oefp!Q21,0)</f>
        <v>1</v>
      </c>
      <c r="S32" s="77">
        <f>ROUND([2]oefp!R21,0)</f>
        <v>14</v>
      </c>
      <c r="T32" s="78">
        <f>ROUND([2]oefp!S21,0)</f>
        <v>5</v>
      </c>
      <c r="U32" s="78">
        <f>ROUND([2]oefp!T21,0)</f>
        <v>10</v>
      </c>
      <c r="V32" s="78">
        <f>ROUND([2]oefp!U21,0)</f>
        <v>6</v>
      </c>
      <c r="W32" s="78">
        <f>ROUND([2]oefp!V21,0)</f>
        <v>6</v>
      </c>
      <c r="X32" s="78">
        <f>ROUND([2]oefp!W21,0)</f>
        <v>3</v>
      </c>
      <c r="Y32" s="78">
        <f>ROUND([2]oefp!X21,0)</f>
        <v>1</v>
      </c>
      <c r="Z32" s="78">
        <f>ROUND([2]oefp!Y21,0)</f>
        <v>1</v>
      </c>
    </row>
    <row r="33" spans="1:26">
      <c r="A33" s="8" t="s">
        <v>46</v>
      </c>
      <c r="B33" s="12" t="s">
        <v>44</v>
      </c>
      <c r="C33" s="77">
        <f>ROUND([2]oefp!B22,0)</f>
        <v>25</v>
      </c>
      <c r="D33" s="78">
        <f>ROUND([2]oefp!C22,0)</f>
        <v>10</v>
      </c>
      <c r="E33" s="78">
        <f>ROUND([2]oefp!D22,0)</f>
        <v>21</v>
      </c>
      <c r="F33" s="78">
        <f>ROUND([2]oefp!E22,0)</f>
        <v>16</v>
      </c>
      <c r="G33" s="78">
        <f>ROUND([2]oefp!F22,0)</f>
        <v>9</v>
      </c>
      <c r="H33" s="78">
        <f>ROUND([2]oefp!G22,0)</f>
        <v>6</v>
      </c>
      <c r="I33" s="78">
        <f>ROUND([2]oefp!H22,0)</f>
        <v>4</v>
      </c>
      <c r="J33" s="78">
        <f>ROUND([2]oefp!I22,0)</f>
        <v>1</v>
      </c>
      <c r="K33" s="77">
        <f>ROUND([2]oefp!J22,0)</f>
        <v>31</v>
      </c>
      <c r="L33" s="78">
        <f>ROUND([2]oefp!K22,0)</f>
        <v>7</v>
      </c>
      <c r="M33" s="78">
        <f>ROUND([2]oefp!L22,0)</f>
        <v>27</v>
      </c>
      <c r="N33" s="78">
        <f>ROUND([2]oefp!M22,0)</f>
        <v>14</v>
      </c>
      <c r="O33" s="78">
        <f>ROUND([2]oefp!N22,0)</f>
        <v>20</v>
      </c>
      <c r="P33" s="78">
        <f>ROUND([2]oefp!O22,0)</f>
        <v>6</v>
      </c>
      <c r="Q33" s="78">
        <f>ROUND([2]oefp!P22,0)</f>
        <v>3</v>
      </c>
      <c r="R33" s="78">
        <f>ROUND([2]oefp!Q22,0)</f>
        <v>0</v>
      </c>
      <c r="S33" s="77">
        <f>ROUND([2]oefp!R22,0)</f>
        <v>14</v>
      </c>
      <c r="T33" s="78">
        <f>ROUND([2]oefp!S22,0)</f>
        <v>6</v>
      </c>
      <c r="U33" s="78">
        <f>ROUND([2]oefp!T22,0)</f>
        <v>9</v>
      </c>
      <c r="V33" s="78">
        <f>ROUND([2]oefp!U22,0)</f>
        <v>6</v>
      </c>
      <c r="W33" s="78">
        <f>ROUND([2]oefp!V22,0)</f>
        <v>5</v>
      </c>
      <c r="X33" s="78">
        <f>ROUND([2]oefp!W22,0)</f>
        <v>2</v>
      </c>
      <c r="Y33" s="78">
        <f>ROUND([2]oefp!X22,0)</f>
        <v>1</v>
      </c>
      <c r="Z33" s="78">
        <f>ROUND([2]oefp!Y22,0)</f>
        <v>1</v>
      </c>
    </row>
    <row r="34" spans="1:26">
      <c r="A34" s="8" t="s">
        <v>47</v>
      </c>
      <c r="B34" s="12" t="s">
        <v>44</v>
      </c>
      <c r="C34" s="77">
        <f>ROUND([2]oefp!B23,0)</f>
        <v>20</v>
      </c>
      <c r="D34" s="78">
        <f>ROUND([2]oefp!C23,0)</f>
        <v>10</v>
      </c>
      <c r="E34" s="78">
        <f>ROUND([2]oefp!D23,0)</f>
        <v>15</v>
      </c>
      <c r="F34" s="78">
        <f>ROUND([2]oefp!E23,0)</f>
        <v>10</v>
      </c>
      <c r="G34" s="78">
        <f>ROUND([2]oefp!F23,0)</f>
        <v>9</v>
      </c>
      <c r="H34" s="78">
        <f>ROUND([2]oefp!G23,0)</f>
        <v>4</v>
      </c>
      <c r="I34" s="78">
        <f>ROUND([2]oefp!H23,0)</f>
        <v>2</v>
      </c>
      <c r="J34" s="78">
        <f>ROUND([2]oefp!I23,0)</f>
        <v>2</v>
      </c>
      <c r="K34" s="77">
        <f>ROUND([2]oefp!J23,0)</f>
        <v>26</v>
      </c>
      <c r="L34" s="78">
        <f>ROUND([2]oefp!K23,0)</f>
        <v>8</v>
      </c>
      <c r="M34" s="78">
        <f>ROUND([2]oefp!L23,0)</f>
        <v>22</v>
      </c>
      <c r="N34" s="78">
        <f>ROUND([2]oefp!M23,0)</f>
        <v>11</v>
      </c>
      <c r="O34" s="78">
        <f>ROUND([2]oefp!N23,0)</f>
        <v>13</v>
      </c>
      <c r="P34" s="78">
        <f>ROUND([2]oefp!O23,0)</f>
        <v>8</v>
      </c>
      <c r="Q34" s="78">
        <f>ROUND([2]oefp!P23,0)</f>
        <v>3</v>
      </c>
      <c r="R34" s="78">
        <f>ROUND([2]oefp!Q23,0)</f>
        <v>0</v>
      </c>
      <c r="S34" s="77">
        <f>ROUND([2]oefp!R23,0)</f>
        <v>19</v>
      </c>
      <c r="T34" s="78">
        <f>ROUND([2]oefp!S23,0)</f>
        <v>10</v>
      </c>
      <c r="U34" s="78">
        <f>ROUND([2]oefp!T23,0)</f>
        <v>14</v>
      </c>
      <c r="V34" s="78">
        <f>ROUND([2]oefp!U23,0)</f>
        <v>11</v>
      </c>
      <c r="W34" s="78">
        <f>ROUND([2]oefp!V23,0)</f>
        <v>6</v>
      </c>
      <c r="X34" s="78">
        <f>ROUND([2]oefp!W23,0)</f>
        <v>3</v>
      </c>
      <c r="Y34" s="78">
        <f>ROUND([2]oefp!X23,0)</f>
        <v>2</v>
      </c>
      <c r="Z34" s="78">
        <f>ROUND([2]oefp!Y23,0)</f>
        <v>1</v>
      </c>
    </row>
    <row r="35" spans="1:26">
      <c r="A35" s="8" t="s">
        <v>48</v>
      </c>
      <c r="B35" s="12" t="s">
        <v>44</v>
      </c>
      <c r="C35" s="77">
        <f>ROUND([2]oefp!B24,0)</f>
        <v>23</v>
      </c>
      <c r="D35" s="78">
        <f>ROUND([2]oefp!C24,0)</f>
        <v>10</v>
      </c>
      <c r="E35" s="78">
        <f>ROUND([2]oefp!D24,0)</f>
        <v>17</v>
      </c>
      <c r="F35" s="78">
        <f>ROUND([2]oefp!E24,0)</f>
        <v>15</v>
      </c>
      <c r="G35" s="78">
        <f>ROUND([2]oefp!F24,0)</f>
        <v>8</v>
      </c>
      <c r="H35" s="78">
        <f>ROUND([2]oefp!G24,0)</f>
        <v>9</v>
      </c>
      <c r="I35" s="78">
        <f>ROUND([2]oefp!H24,0)</f>
        <v>6</v>
      </c>
      <c r="J35" s="78">
        <f>ROUND([2]oefp!I24,0)</f>
        <v>2</v>
      </c>
      <c r="K35" s="77">
        <f>ROUND([2]oefp!J24,0)</f>
        <v>17</v>
      </c>
      <c r="L35" s="78">
        <f>ROUND([2]oefp!K24,0)</f>
        <v>4</v>
      </c>
      <c r="M35" s="78">
        <f>ROUND([2]oefp!L24,0)</f>
        <v>9</v>
      </c>
      <c r="N35" s="78">
        <f>ROUND([2]oefp!M24,0)</f>
        <v>6</v>
      </c>
      <c r="O35" s="78">
        <f>ROUND([2]oefp!N24,0)</f>
        <v>4</v>
      </c>
      <c r="P35" s="78">
        <f>ROUND([2]oefp!O24,0)</f>
        <v>8</v>
      </c>
      <c r="Q35" s="78">
        <f>ROUND([2]oefp!P24,0)</f>
        <v>4</v>
      </c>
      <c r="R35" s="78">
        <f>ROUND([2]oefp!Q24,0)</f>
        <v>0</v>
      </c>
      <c r="S35" s="77">
        <f>ROUND([2]oefp!R24,0)</f>
        <v>24</v>
      </c>
      <c r="T35" s="78">
        <f>ROUND([2]oefp!S24,0)</f>
        <v>9</v>
      </c>
      <c r="U35" s="78">
        <f>ROUND([2]oefp!T24,0)</f>
        <v>17</v>
      </c>
      <c r="V35" s="78">
        <f>ROUND([2]oefp!U24,0)</f>
        <v>12</v>
      </c>
      <c r="W35" s="78">
        <f>ROUND([2]oefp!V24,0)</f>
        <v>8</v>
      </c>
      <c r="X35" s="78">
        <f>ROUND([2]oefp!W24,0)</f>
        <v>5</v>
      </c>
      <c r="Y35" s="78">
        <f>ROUND([2]oefp!X24,0)</f>
        <v>2</v>
      </c>
      <c r="Z35" s="78">
        <f>ROUND([2]oefp!Y24,0)</f>
        <v>2</v>
      </c>
    </row>
    <row r="36" spans="1:26">
      <c r="A36" s="8" t="s">
        <v>49</v>
      </c>
      <c r="B36" s="12" t="s">
        <v>44</v>
      </c>
      <c r="C36" s="77">
        <f>ROUND([2]oefp!B25,0)</f>
        <v>25</v>
      </c>
      <c r="D36" s="78">
        <f>ROUND([2]oefp!C25,0)</f>
        <v>8</v>
      </c>
      <c r="E36" s="78">
        <f>ROUND([2]oefp!D25,0)</f>
        <v>17</v>
      </c>
      <c r="F36" s="78">
        <f>ROUND([2]oefp!E25,0)</f>
        <v>11</v>
      </c>
      <c r="G36" s="78">
        <f>ROUND([2]oefp!F25,0)</f>
        <v>12</v>
      </c>
      <c r="H36" s="78">
        <f>ROUND([2]oefp!G25,0)</f>
        <v>8</v>
      </c>
      <c r="I36" s="78">
        <f>ROUND([2]oefp!H25,0)</f>
        <v>3</v>
      </c>
      <c r="J36" s="78">
        <f>ROUND([2]oefp!I25,0)</f>
        <v>1</v>
      </c>
      <c r="K36" s="77">
        <f>ROUND([2]oefp!J25,0)</f>
        <v>24</v>
      </c>
      <c r="L36" s="78">
        <f>ROUND([2]oefp!K25,0)</f>
        <v>7</v>
      </c>
      <c r="M36" s="78">
        <f>ROUND([2]oefp!L25,0)</f>
        <v>15</v>
      </c>
      <c r="N36" s="78">
        <f>ROUND([2]oefp!M25,0)</f>
        <v>11</v>
      </c>
      <c r="O36" s="78">
        <f>ROUND([2]oefp!N25,0)</f>
        <v>8</v>
      </c>
      <c r="P36" s="78">
        <f>ROUND([2]oefp!O25,0)</f>
        <v>12</v>
      </c>
      <c r="Q36" s="78">
        <f>ROUND([2]oefp!P25,0)</f>
        <v>9</v>
      </c>
      <c r="R36" s="78">
        <f>ROUND([2]oefp!Q25,0)</f>
        <v>0</v>
      </c>
      <c r="S36" s="77">
        <f>ROUND([2]oefp!R25,0)</f>
        <v>26</v>
      </c>
      <c r="T36" s="78">
        <f>ROUND([2]oefp!S25,0)</f>
        <v>10</v>
      </c>
      <c r="U36" s="78">
        <f>ROUND([2]oefp!T25,0)</f>
        <v>19</v>
      </c>
      <c r="V36" s="78">
        <f>ROUND([2]oefp!U25,0)</f>
        <v>10</v>
      </c>
      <c r="W36" s="78">
        <f>ROUND([2]oefp!V25,0)</f>
        <v>14</v>
      </c>
      <c r="X36" s="78">
        <f>ROUND([2]oefp!W25,0)</f>
        <v>11</v>
      </c>
      <c r="Y36" s="78">
        <f>ROUND([2]oefp!X25,0)</f>
        <v>9</v>
      </c>
      <c r="Z36" s="78">
        <f>ROUND([2]oefp!Y25,0)</f>
        <v>2</v>
      </c>
    </row>
    <row r="37" spans="1:26">
      <c r="A37" s="8" t="s">
        <v>51</v>
      </c>
      <c r="B37" s="12" t="s">
        <v>44</v>
      </c>
      <c r="C37" s="77">
        <f>ROUND([2]oefp!B26,0)</f>
        <v>41</v>
      </c>
      <c r="D37" s="78">
        <f>ROUND([2]oefp!C26,0)</f>
        <v>8</v>
      </c>
      <c r="E37" s="78">
        <f>ROUND([2]oefp!D26,0)</f>
        <v>37</v>
      </c>
      <c r="F37" s="78">
        <f>ROUND([2]oefp!E26,0)</f>
        <v>28</v>
      </c>
      <c r="G37" s="78">
        <f>ROUND([2]oefp!F26,0)</f>
        <v>26</v>
      </c>
      <c r="H37" s="78">
        <f>ROUND([2]oefp!G26,0)</f>
        <v>18</v>
      </c>
      <c r="I37" s="78">
        <f>ROUND([2]oefp!H26,0)</f>
        <v>15</v>
      </c>
      <c r="J37" s="78">
        <f>ROUND([2]oefp!I26,0)</f>
        <v>6</v>
      </c>
      <c r="K37" s="77">
        <f>ROUND([2]oefp!J26,0)</f>
        <v>31</v>
      </c>
      <c r="L37" s="78">
        <f>ROUND([2]oefp!K26,0)</f>
        <v>13</v>
      </c>
      <c r="M37" s="78">
        <f>ROUND([2]oefp!L26,0)</f>
        <v>22</v>
      </c>
      <c r="N37" s="78">
        <f>ROUND([2]oefp!M26,0)</f>
        <v>18</v>
      </c>
      <c r="O37" s="78">
        <f>ROUND([2]oefp!N26,0)</f>
        <v>14</v>
      </c>
      <c r="P37" s="78">
        <f>ROUND([2]oefp!O26,0)</f>
        <v>17</v>
      </c>
      <c r="Q37" s="78">
        <f>ROUND([2]oefp!P26,0)</f>
        <v>9</v>
      </c>
      <c r="R37" s="78">
        <f>ROUND([2]oefp!Q26,0)</f>
        <v>1</v>
      </c>
      <c r="S37" s="77">
        <f>ROUND([2]oefp!R26,0)</f>
        <v>45</v>
      </c>
      <c r="T37" s="78">
        <f>ROUND([2]oefp!S26,0)</f>
        <v>22</v>
      </c>
      <c r="U37" s="78">
        <f>ROUND([2]oefp!T26,0)</f>
        <v>37</v>
      </c>
      <c r="V37" s="78">
        <f>ROUND([2]oefp!U26,0)</f>
        <v>20</v>
      </c>
      <c r="W37" s="78">
        <f>ROUND([2]oefp!V26,0)</f>
        <v>29</v>
      </c>
      <c r="X37" s="78">
        <f>ROUND([2]oefp!W26,0)</f>
        <v>28</v>
      </c>
      <c r="Y37" s="78">
        <f>ROUND([2]oefp!X26,0)</f>
        <v>24</v>
      </c>
      <c r="Z37" s="78">
        <f>ROUND([2]oefp!Y26,0)</f>
        <v>1</v>
      </c>
    </row>
    <row r="38" spans="1:26" ht="6" customHeight="1">
      <c r="C38" s="79"/>
      <c r="D38" s="80"/>
      <c r="E38" s="80"/>
      <c r="F38" s="80"/>
      <c r="G38" s="80"/>
      <c r="H38" s="80"/>
      <c r="I38" s="80"/>
      <c r="J38" s="80"/>
      <c r="K38" s="79"/>
      <c r="L38" s="80"/>
      <c r="M38" s="80"/>
      <c r="N38" s="80"/>
      <c r="O38" s="80"/>
      <c r="P38" s="80"/>
      <c r="Q38" s="80"/>
      <c r="R38" s="80"/>
      <c r="S38" s="79"/>
      <c r="T38" s="80"/>
      <c r="U38" s="80"/>
      <c r="V38" s="80"/>
      <c r="W38" s="80"/>
      <c r="X38" s="80"/>
      <c r="Y38" s="80"/>
      <c r="Z38" s="80"/>
    </row>
    <row r="39" spans="1:26">
      <c r="A39" s="8" t="s">
        <v>101</v>
      </c>
      <c r="B39" s="12"/>
      <c r="C39" s="79"/>
      <c r="D39" s="80"/>
      <c r="E39" s="80"/>
      <c r="F39" s="80"/>
      <c r="G39" s="80"/>
      <c r="H39" s="80"/>
      <c r="I39" s="80"/>
      <c r="J39" s="80"/>
      <c r="K39" s="79"/>
      <c r="L39" s="80"/>
      <c r="M39" s="80"/>
      <c r="N39" s="80"/>
      <c r="O39" s="80"/>
      <c r="P39" s="80"/>
      <c r="Q39" s="80"/>
      <c r="R39" s="80"/>
      <c r="S39" s="79"/>
      <c r="T39" s="80"/>
      <c r="U39" s="80"/>
      <c r="V39" s="80"/>
      <c r="W39" s="80"/>
      <c r="X39" s="80"/>
      <c r="Y39" s="80"/>
      <c r="Z39" s="80"/>
    </row>
    <row r="40" spans="1:26">
      <c r="A40" s="12" t="s">
        <v>102</v>
      </c>
      <c r="B40" s="12" t="s">
        <v>109</v>
      </c>
      <c r="C40" s="77">
        <f>ROUND([2]oefp!B46,0)</f>
        <v>57</v>
      </c>
      <c r="D40" s="78">
        <f>ROUND([2]oefp!C46,0)</f>
        <v>26</v>
      </c>
      <c r="E40" s="78">
        <f>ROUND([2]oefp!D46,0)</f>
        <v>41</v>
      </c>
      <c r="F40" s="78">
        <f>ROUND([2]oefp!E46,0)</f>
        <v>29</v>
      </c>
      <c r="G40" s="78">
        <f>ROUND([2]oefp!F46,0)</f>
        <v>21</v>
      </c>
      <c r="H40" s="78">
        <f>ROUND([2]oefp!G46,0)</f>
        <v>1</v>
      </c>
      <c r="I40" s="78">
        <f>ROUND([2]oefp!H46,0)</f>
        <v>0</v>
      </c>
      <c r="J40" s="78">
        <f>ROUND([2]oefp!I46,0)</f>
        <v>5</v>
      </c>
      <c r="K40" s="77">
        <f>ROUND([2]oefp!J46,0)</f>
        <v>57</v>
      </c>
      <c r="L40" s="78">
        <f>ROUND([2]oefp!K46,0)</f>
        <v>26</v>
      </c>
      <c r="M40" s="78">
        <f>ROUND([2]oefp!L46,0)</f>
        <v>41</v>
      </c>
      <c r="N40" s="78">
        <f>ROUND([2]oefp!M46,0)</f>
        <v>29</v>
      </c>
      <c r="O40" s="78">
        <f>ROUND([2]oefp!N46,0)</f>
        <v>21</v>
      </c>
      <c r="P40" s="78">
        <f>ROUND([2]oefp!O46,0)</f>
        <v>1</v>
      </c>
      <c r="Q40" s="78">
        <f>ROUND([2]oefp!P46,0)</f>
        <v>0</v>
      </c>
      <c r="R40" s="78">
        <f>ROUND([2]oefp!Q46,0)</f>
        <v>5</v>
      </c>
      <c r="S40" s="77"/>
      <c r="T40" s="78"/>
      <c r="U40" s="78"/>
      <c r="V40" s="78"/>
      <c r="W40" s="78"/>
      <c r="X40" s="78"/>
      <c r="Y40" s="78"/>
      <c r="Z40" s="78"/>
    </row>
    <row r="41" spans="1:26">
      <c r="A41" s="12" t="s">
        <v>103</v>
      </c>
      <c r="B41" s="12" t="s">
        <v>110</v>
      </c>
      <c r="C41" s="77">
        <f>ROUND([2]oefp!B47,0)</f>
        <v>41</v>
      </c>
      <c r="D41" s="78">
        <f>ROUND([2]oefp!C47,0)</f>
        <v>23</v>
      </c>
      <c r="E41" s="78">
        <f>ROUND([2]oefp!D47,0)</f>
        <v>24</v>
      </c>
      <c r="F41" s="78">
        <f>ROUND([2]oefp!E47,0)</f>
        <v>18</v>
      </c>
      <c r="G41" s="78">
        <f>ROUND([2]oefp!F47,0)</f>
        <v>14</v>
      </c>
      <c r="H41" s="78">
        <f>ROUND([2]oefp!G47,0)</f>
        <v>14</v>
      </c>
      <c r="I41" s="78">
        <f>ROUND([2]oefp!H47,0)</f>
        <v>7</v>
      </c>
      <c r="J41" s="78">
        <f>ROUND([2]oefp!I47,0)</f>
        <v>2</v>
      </c>
      <c r="K41" s="77">
        <f>ROUND([2]oefp!J47,0)</f>
        <v>41</v>
      </c>
      <c r="L41" s="78">
        <f>ROUND([2]oefp!K47,0)</f>
        <v>23</v>
      </c>
      <c r="M41" s="78">
        <f>ROUND([2]oefp!L47,0)</f>
        <v>24</v>
      </c>
      <c r="N41" s="78">
        <f>ROUND([2]oefp!M47,0)</f>
        <v>18</v>
      </c>
      <c r="O41" s="78">
        <f>ROUND([2]oefp!N47,0)</f>
        <v>14</v>
      </c>
      <c r="P41" s="78">
        <f>ROUND([2]oefp!O47,0)</f>
        <v>14</v>
      </c>
      <c r="Q41" s="78">
        <f>ROUND([2]oefp!P47,0)</f>
        <v>7</v>
      </c>
      <c r="R41" s="78">
        <f>ROUND([2]oefp!Q47,0)</f>
        <v>2</v>
      </c>
      <c r="S41" s="77"/>
      <c r="T41" s="78"/>
      <c r="U41" s="78"/>
      <c r="V41" s="78"/>
      <c r="W41" s="78"/>
      <c r="X41" s="78"/>
      <c r="Y41" s="78"/>
      <c r="Z41" s="78"/>
    </row>
    <row r="42" spans="1:26">
      <c r="A42" s="12" t="s">
        <v>104</v>
      </c>
      <c r="B42" s="12" t="s">
        <v>111</v>
      </c>
      <c r="C42" s="77">
        <f>ROUND([2]oefp!B48,0)</f>
        <v>1</v>
      </c>
      <c r="D42" s="78">
        <f>ROUND([2]oefp!C48,0)</f>
        <v>1</v>
      </c>
      <c r="E42" s="78">
        <f>ROUND([2]oefp!D48,0)</f>
        <v>1</v>
      </c>
      <c r="F42" s="78">
        <f>ROUND([2]oefp!E48,0)</f>
        <v>1</v>
      </c>
      <c r="G42" s="78">
        <f>ROUND([2]oefp!F48,0)</f>
        <v>1</v>
      </c>
      <c r="H42" s="78">
        <f>ROUND([2]oefp!G48,0)</f>
        <v>0</v>
      </c>
      <c r="I42" s="78">
        <f>ROUND([2]oefp!H48,0)</f>
        <v>0</v>
      </c>
      <c r="J42" s="78">
        <f>ROUND([2]oefp!I48,0)</f>
        <v>0</v>
      </c>
      <c r="K42" s="77">
        <f>ROUND([2]oefp!J48,0)</f>
        <v>1</v>
      </c>
      <c r="L42" s="78">
        <f>ROUND([2]oefp!K48,0)</f>
        <v>1</v>
      </c>
      <c r="M42" s="78">
        <f>ROUND([2]oefp!L48,0)</f>
        <v>1</v>
      </c>
      <c r="N42" s="78">
        <f>ROUND([2]oefp!M48,0)</f>
        <v>1</v>
      </c>
      <c r="O42" s="78">
        <f>ROUND([2]oefp!N48,0)</f>
        <v>1</v>
      </c>
      <c r="P42" s="78">
        <f>ROUND([2]oefp!O48,0)</f>
        <v>0</v>
      </c>
      <c r="Q42" s="78">
        <f>ROUND([2]oefp!P48,0)</f>
        <v>0</v>
      </c>
      <c r="R42" s="78">
        <f>ROUND([2]oefp!Q48,0)</f>
        <v>0</v>
      </c>
      <c r="S42" s="77"/>
      <c r="T42" s="78"/>
      <c r="U42" s="78"/>
      <c r="V42" s="78"/>
      <c r="W42" s="78"/>
      <c r="X42" s="78"/>
      <c r="Y42" s="78"/>
      <c r="Z42" s="78"/>
    </row>
    <row r="43" spans="1:26">
      <c r="A43" s="12" t="s">
        <v>105</v>
      </c>
      <c r="B43" s="12" t="s">
        <v>112</v>
      </c>
      <c r="C43" s="77">
        <f>ROUND([2]oefp!B49,0)</f>
        <v>17</v>
      </c>
      <c r="D43" s="78">
        <f>ROUND([2]oefp!C49,0)</f>
        <v>10</v>
      </c>
      <c r="E43" s="78">
        <f>ROUND([2]oefp!D49,0)</f>
        <v>14</v>
      </c>
      <c r="F43" s="78">
        <f>ROUND([2]oefp!E49,0)</f>
        <v>9</v>
      </c>
      <c r="G43" s="78">
        <f>ROUND([2]oefp!F49,0)</f>
        <v>5</v>
      </c>
      <c r="H43" s="78">
        <f>ROUND([2]oefp!G49,0)</f>
        <v>5</v>
      </c>
      <c r="I43" s="78">
        <f>ROUND([2]oefp!H49,0)</f>
        <v>3</v>
      </c>
      <c r="J43" s="78">
        <f>ROUND([2]oefp!I49,0)</f>
        <v>0</v>
      </c>
      <c r="K43" s="77">
        <f>ROUND([2]oefp!J49,0)</f>
        <v>17</v>
      </c>
      <c r="L43" s="78">
        <f>ROUND([2]oefp!K49,0)</f>
        <v>10</v>
      </c>
      <c r="M43" s="78">
        <f>ROUND([2]oefp!L49,0)</f>
        <v>14</v>
      </c>
      <c r="N43" s="78">
        <f>ROUND([2]oefp!M49,0)</f>
        <v>9</v>
      </c>
      <c r="O43" s="78">
        <f>ROUND([2]oefp!N49,0)</f>
        <v>5</v>
      </c>
      <c r="P43" s="78">
        <f>ROUND([2]oefp!O49,0)</f>
        <v>5</v>
      </c>
      <c r="Q43" s="78">
        <f>ROUND([2]oefp!P49,0)</f>
        <v>3</v>
      </c>
      <c r="R43" s="78">
        <f>ROUND([2]oefp!Q49,0)</f>
        <v>0</v>
      </c>
      <c r="S43" s="77"/>
      <c r="T43" s="78"/>
      <c r="U43" s="78"/>
      <c r="V43" s="78"/>
      <c r="W43" s="78"/>
      <c r="X43" s="78"/>
      <c r="Y43" s="78"/>
      <c r="Z43" s="78"/>
    </row>
    <row r="44" spans="1:26">
      <c r="A44" s="12" t="s">
        <v>106</v>
      </c>
      <c r="B44" s="12" t="s">
        <v>113</v>
      </c>
      <c r="C44" s="77">
        <f>ROUND([2]oefp!B50,0)</f>
        <v>23</v>
      </c>
      <c r="D44" s="78">
        <f>ROUND([2]oefp!C50,0)</f>
        <v>7</v>
      </c>
      <c r="E44" s="78">
        <f>ROUND([2]oefp!D50,0)</f>
        <v>20</v>
      </c>
      <c r="F44" s="78">
        <f>ROUND([2]oefp!E50,0)</f>
        <v>15</v>
      </c>
      <c r="G44" s="78">
        <f>ROUND([2]oefp!F50,0)</f>
        <v>14</v>
      </c>
      <c r="H44" s="78">
        <f>ROUND([2]oefp!G50,0)</f>
        <v>9</v>
      </c>
      <c r="I44" s="78">
        <f>ROUND([2]oefp!H50,0)</f>
        <v>6</v>
      </c>
      <c r="J44" s="78">
        <f>ROUND([2]oefp!I50,0)</f>
        <v>5</v>
      </c>
      <c r="K44" s="77">
        <f>ROUND([2]oefp!J50,0)</f>
        <v>23</v>
      </c>
      <c r="L44" s="78">
        <f>ROUND([2]oefp!K50,0)</f>
        <v>7</v>
      </c>
      <c r="M44" s="78">
        <f>ROUND([2]oefp!L50,0)</f>
        <v>20</v>
      </c>
      <c r="N44" s="78">
        <f>ROUND([2]oefp!M50,0)</f>
        <v>15</v>
      </c>
      <c r="O44" s="78">
        <f>ROUND([2]oefp!N50,0)</f>
        <v>14</v>
      </c>
      <c r="P44" s="78">
        <f>ROUND([2]oefp!O50,0)</f>
        <v>9</v>
      </c>
      <c r="Q44" s="78">
        <f>ROUND([2]oefp!P50,0)</f>
        <v>6</v>
      </c>
      <c r="R44" s="78">
        <f>ROUND([2]oefp!Q50,0)</f>
        <v>5</v>
      </c>
      <c r="S44" s="77"/>
      <c r="T44" s="78"/>
      <c r="U44" s="78"/>
      <c r="V44" s="78"/>
      <c r="W44" s="78"/>
      <c r="X44" s="78"/>
      <c r="Y44" s="78"/>
      <c r="Z44" s="78"/>
    </row>
    <row r="45" spans="1:26">
      <c r="A45" s="12" t="s">
        <v>107</v>
      </c>
      <c r="B45" s="12" t="s">
        <v>114</v>
      </c>
      <c r="C45" s="77">
        <f>ROUND([2]oefp!B51,0)</f>
        <v>16</v>
      </c>
      <c r="D45" s="78">
        <f>ROUND([2]oefp!C51,0)</f>
        <v>3</v>
      </c>
      <c r="E45" s="78">
        <f>ROUND([2]oefp!D51,0)</f>
        <v>15</v>
      </c>
      <c r="F45" s="78">
        <f>ROUND([2]oefp!E51,0)</f>
        <v>4</v>
      </c>
      <c r="G45" s="78">
        <f>ROUND([2]oefp!F51,0)</f>
        <v>9</v>
      </c>
      <c r="H45" s="78">
        <f>ROUND([2]oefp!G51,0)</f>
        <v>2</v>
      </c>
      <c r="I45" s="78">
        <f>ROUND([2]oefp!H51,0)</f>
        <v>2</v>
      </c>
      <c r="J45" s="78">
        <f>ROUND([2]oefp!I51,0)</f>
        <v>0</v>
      </c>
      <c r="K45" s="77">
        <f>ROUND([2]oefp!J51,0)</f>
        <v>16</v>
      </c>
      <c r="L45" s="78">
        <f>ROUND([2]oefp!K51,0)</f>
        <v>3</v>
      </c>
      <c r="M45" s="78">
        <f>ROUND([2]oefp!L51,0)</f>
        <v>15</v>
      </c>
      <c r="N45" s="78">
        <f>ROUND([2]oefp!M51,0)</f>
        <v>4</v>
      </c>
      <c r="O45" s="78">
        <f>ROUND([2]oefp!N51,0)</f>
        <v>9</v>
      </c>
      <c r="P45" s="78">
        <f>ROUND([2]oefp!O51,0)</f>
        <v>2</v>
      </c>
      <c r="Q45" s="78">
        <f>ROUND([2]oefp!P51,0)</f>
        <v>2</v>
      </c>
      <c r="R45" s="78">
        <f>ROUND([2]oefp!Q51,0)</f>
        <v>0</v>
      </c>
      <c r="S45" s="77"/>
      <c r="T45" s="78"/>
      <c r="U45" s="78"/>
      <c r="V45" s="78"/>
      <c r="W45" s="78"/>
      <c r="X45" s="78"/>
      <c r="Y45" s="78"/>
      <c r="Z45" s="78"/>
    </row>
    <row r="46" spans="1:26">
      <c r="A46" s="12" t="s">
        <v>108</v>
      </c>
      <c r="B46" s="12" t="s">
        <v>115</v>
      </c>
      <c r="C46" s="77">
        <f>ROUND([2]oefp!B52,0)</f>
        <v>11</v>
      </c>
      <c r="D46" s="78">
        <f>ROUND([2]oefp!C52,0)</f>
        <v>0</v>
      </c>
      <c r="E46" s="78">
        <f>ROUND([2]oefp!D52,0)</f>
        <v>11</v>
      </c>
      <c r="F46" s="78">
        <f>ROUND([2]oefp!E52,0)</f>
        <v>7</v>
      </c>
      <c r="G46" s="78">
        <f>ROUND([2]oefp!F52,0)</f>
        <v>7</v>
      </c>
      <c r="H46" s="78">
        <f>ROUND([2]oefp!G52,0)</f>
        <v>1</v>
      </c>
      <c r="I46" s="78">
        <f>ROUND([2]oefp!H52,0)</f>
        <v>1</v>
      </c>
      <c r="J46" s="78">
        <f>ROUND([2]oefp!I52,0)</f>
        <v>0</v>
      </c>
      <c r="K46" s="77">
        <f>ROUND([2]oefp!J52,0)</f>
        <v>11</v>
      </c>
      <c r="L46" s="78">
        <f>ROUND([2]oefp!K52,0)</f>
        <v>0</v>
      </c>
      <c r="M46" s="78">
        <f>ROUND([2]oefp!L52,0)</f>
        <v>11</v>
      </c>
      <c r="N46" s="78">
        <f>ROUND([2]oefp!M52,0)</f>
        <v>7</v>
      </c>
      <c r="O46" s="78">
        <f>ROUND([2]oefp!N52,0)</f>
        <v>7</v>
      </c>
      <c r="P46" s="78">
        <f>ROUND([2]oefp!O52,0)</f>
        <v>1</v>
      </c>
      <c r="Q46" s="78">
        <f>ROUND([2]oefp!P52,0)</f>
        <v>1</v>
      </c>
      <c r="R46" s="78">
        <f>ROUND([2]oefp!Q52,0)</f>
        <v>0</v>
      </c>
      <c r="S46" s="77"/>
      <c r="T46" s="78"/>
      <c r="U46" s="78"/>
      <c r="V46" s="78"/>
      <c r="W46" s="78"/>
      <c r="X46" s="78"/>
      <c r="Y46" s="78"/>
      <c r="Z46" s="78"/>
    </row>
    <row r="47" spans="1:26">
      <c r="C47" s="12"/>
      <c r="D47" s="12"/>
      <c r="E47" s="12"/>
      <c r="F47" s="12"/>
      <c r="G47" s="12"/>
      <c r="H47" s="12"/>
      <c r="I47" s="12"/>
      <c r="J47" s="12"/>
    </row>
    <row r="48" spans="1:26">
      <c r="A48" s="2" t="s">
        <v>172</v>
      </c>
    </row>
  </sheetData>
  <mergeCells count="14">
    <mergeCell ref="S8:Z8"/>
    <mergeCell ref="K8:R8"/>
    <mergeCell ref="K5:R5"/>
    <mergeCell ref="K6:R6"/>
    <mergeCell ref="A1:Z1"/>
    <mergeCell ref="A2:Z2"/>
    <mergeCell ref="A3:Z3"/>
    <mergeCell ref="S5:Z5"/>
    <mergeCell ref="S6:Z6"/>
    <mergeCell ref="C8:J8"/>
    <mergeCell ref="A5:A8"/>
    <mergeCell ref="B5:B8"/>
    <mergeCell ref="C5:J5"/>
    <mergeCell ref="C6:J6"/>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X47"/>
  <sheetViews>
    <sheetView workbookViewId="0">
      <selection sqref="A1:AX1"/>
    </sheetView>
  </sheetViews>
  <sheetFormatPr baseColWidth="10" defaultRowHeight="11"/>
  <cols>
    <col min="1" max="1" width="11.5" style="2"/>
    <col min="2" max="2" width="30" style="2" customWidth="1"/>
    <col min="3" max="50" width="6.6640625" style="2" customWidth="1"/>
    <col min="51" max="249" width="11.5" style="2"/>
    <col min="250" max="250" width="30" style="2" customWidth="1"/>
    <col min="251" max="298" width="6.6640625" style="2" customWidth="1"/>
    <col min="299" max="505" width="11.5" style="2"/>
    <col min="506" max="506" width="30" style="2" customWidth="1"/>
    <col min="507" max="554" width="6.6640625" style="2" customWidth="1"/>
    <col min="555" max="761" width="11.5" style="2"/>
    <col min="762" max="762" width="30" style="2" customWidth="1"/>
    <col min="763" max="810" width="6.6640625" style="2" customWidth="1"/>
    <col min="811" max="1017" width="11.5" style="2"/>
    <col min="1018" max="1018" width="30" style="2" customWidth="1"/>
    <col min="1019" max="1066" width="6.6640625" style="2" customWidth="1"/>
    <col min="1067" max="1273" width="11.5" style="2"/>
    <col min="1274" max="1274" width="30" style="2" customWidth="1"/>
    <col min="1275" max="1322" width="6.6640625" style="2" customWidth="1"/>
    <col min="1323" max="1529" width="11.5" style="2"/>
    <col min="1530" max="1530" width="30" style="2" customWidth="1"/>
    <col min="1531" max="1578" width="6.6640625" style="2" customWidth="1"/>
    <col min="1579" max="1785" width="11.5" style="2"/>
    <col min="1786" max="1786" width="30" style="2" customWidth="1"/>
    <col min="1787" max="1834" width="6.6640625" style="2" customWidth="1"/>
    <col min="1835" max="2041" width="11.5" style="2"/>
    <col min="2042" max="2042" width="30" style="2" customWidth="1"/>
    <col min="2043" max="2090" width="6.6640625" style="2" customWidth="1"/>
    <col min="2091" max="2297" width="11.5" style="2"/>
    <col min="2298" max="2298" width="30" style="2" customWidth="1"/>
    <col min="2299" max="2346" width="6.6640625" style="2" customWidth="1"/>
    <col min="2347" max="2553" width="11.5" style="2"/>
    <col min="2554" max="2554" width="30" style="2" customWidth="1"/>
    <col min="2555" max="2602" width="6.6640625" style="2" customWidth="1"/>
    <col min="2603" max="2809" width="11.5" style="2"/>
    <col min="2810" max="2810" width="30" style="2" customWidth="1"/>
    <col min="2811" max="2858" width="6.6640625" style="2" customWidth="1"/>
    <col min="2859" max="3065" width="11.5" style="2"/>
    <col min="3066" max="3066" width="30" style="2" customWidth="1"/>
    <col min="3067" max="3114" width="6.6640625" style="2" customWidth="1"/>
    <col min="3115" max="3321" width="11.5" style="2"/>
    <col min="3322" max="3322" width="30" style="2" customWidth="1"/>
    <col min="3323" max="3370" width="6.6640625" style="2" customWidth="1"/>
    <col min="3371" max="3577" width="11.5" style="2"/>
    <col min="3578" max="3578" width="30" style="2" customWidth="1"/>
    <col min="3579" max="3626" width="6.6640625" style="2" customWidth="1"/>
    <col min="3627" max="3833" width="11.5" style="2"/>
    <col min="3834" max="3834" width="30" style="2" customWidth="1"/>
    <col min="3835" max="3882" width="6.6640625" style="2" customWidth="1"/>
    <col min="3883" max="4089" width="11.5" style="2"/>
    <col min="4090" max="4090" width="30" style="2" customWidth="1"/>
    <col min="4091" max="4138" width="6.6640625" style="2" customWidth="1"/>
    <col min="4139" max="4345" width="11.5" style="2"/>
    <col min="4346" max="4346" width="30" style="2" customWidth="1"/>
    <col min="4347" max="4394" width="6.6640625" style="2" customWidth="1"/>
    <col min="4395" max="4601" width="11.5" style="2"/>
    <col min="4602" max="4602" width="30" style="2" customWidth="1"/>
    <col min="4603" max="4650" width="6.6640625" style="2" customWidth="1"/>
    <col min="4651" max="4857" width="11.5" style="2"/>
    <col min="4858" max="4858" width="30" style="2" customWidth="1"/>
    <col min="4859" max="4906" width="6.6640625" style="2" customWidth="1"/>
    <col min="4907" max="5113" width="11.5" style="2"/>
    <col min="5114" max="5114" width="30" style="2" customWidth="1"/>
    <col min="5115" max="5162" width="6.6640625" style="2" customWidth="1"/>
    <col min="5163" max="5369" width="11.5" style="2"/>
    <col min="5370" max="5370" width="30" style="2" customWidth="1"/>
    <col min="5371" max="5418" width="6.6640625" style="2" customWidth="1"/>
    <col min="5419" max="5625" width="11.5" style="2"/>
    <col min="5626" max="5626" width="30" style="2" customWidth="1"/>
    <col min="5627" max="5674" width="6.6640625" style="2" customWidth="1"/>
    <col min="5675" max="5881" width="11.5" style="2"/>
    <col min="5882" max="5882" width="30" style="2" customWidth="1"/>
    <col min="5883" max="5930" width="6.6640625" style="2" customWidth="1"/>
    <col min="5931" max="6137" width="11.5" style="2"/>
    <col min="6138" max="6138" width="30" style="2" customWidth="1"/>
    <col min="6139" max="6186" width="6.6640625" style="2" customWidth="1"/>
    <col min="6187" max="6393" width="11.5" style="2"/>
    <col min="6394" max="6394" width="30" style="2" customWidth="1"/>
    <col min="6395" max="6442" width="6.6640625" style="2" customWidth="1"/>
    <col min="6443" max="6649" width="11.5" style="2"/>
    <col min="6650" max="6650" width="30" style="2" customWidth="1"/>
    <col min="6651" max="6698" width="6.6640625" style="2" customWidth="1"/>
    <col min="6699" max="6905" width="11.5" style="2"/>
    <col min="6906" max="6906" width="30" style="2" customWidth="1"/>
    <col min="6907" max="6954" width="6.6640625" style="2" customWidth="1"/>
    <col min="6955" max="7161" width="11.5" style="2"/>
    <col min="7162" max="7162" width="30" style="2" customWidth="1"/>
    <col min="7163" max="7210" width="6.6640625" style="2" customWidth="1"/>
    <col min="7211" max="7417" width="11.5" style="2"/>
    <col min="7418" max="7418" width="30" style="2" customWidth="1"/>
    <col min="7419" max="7466" width="6.6640625" style="2" customWidth="1"/>
    <col min="7467" max="7673" width="11.5" style="2"/>
    <col min="7674" max="7674" width="30" style="2" customWidth="1"/>
    <col min="7675" max="7722" width="6.6640625" style="2" customWidth="1"/>
    <col min="7723" max="7929" width="11.5" style="2"/>
    <col min="7930" max="7930" width="30" style="2" customWidth="1"/>
    <col min="7931" max="7978" width="6.6640625" style="2" customWidth="1"/>
    <col min="7979" max="8185" width="11.5" style="2"/>
    <col min="8186" max="8186" width="30" style="2" customWidth="1"/>
    <col min="8187" max="8234" width="6.6640625" style="2" customWidth="1"/>
    <col min="8235" max="8441" width="11.5" style="2"/>
    <col min="8442" max="8442" width="30" style="2" customWidth="1"/>
    <col min="8443" max="8490" width="6.6640625" style="2" customWidth="1"/>
    <col min="8491" max="8697" width="11.5" style="2"/>
    <col min="8698" max="8698" width="30" style="2" customWidth="1"/>
    <col min="8699" max="8746" width="6.6640625" style="2" customWidth="1"/>
    <col min="8747" max="8953" width="11.5" style="2"/>
    <col min="8954" max="8954" width="30" style="2" customWidth="1"/>
    <col min="8955" max="9002" width="6.6640625" style="2" customWidth="1"/>
    <col min="9003" max="9209" width="11.5" style="2"/>
    <col min="9210" max="9210" width="30" style="2" customWidth="1"/>
    <col min="9211" max="9258" width="6.6640625" style="2" customWidth="1"/>
    <col min="9259" max="9465" width="11.5" style="2"/>
    <col min="9466" max="9466" width="30" style="2" customWidth="1"/>
    <col min="9467" max="9514" width="6.6640625" style="2" customWidth="1"/>
    <col min="9515" max="9721" width="11.5" style="2"/>
    <col min="9722" max="9722" width="30" style="2" customWidth="1"/>
    <col min="9723" max="9770" width="6.6640625" style="2" customWidth="1"/>
    <col min="9771" max="9977" width="11.5" style="2"/>
    <col min="9978" max="9978" width="30" style="2" customWidth="1"/>
    <col min="9979" max="10026" width="6.6640625" style="2" customWidth="1"/>
    <col min="10027" max="10233" width="11.5" style="2"/>
    <col min="10234" max="10234" width="30" style="2" customWidth="1"/>
    <col min="10235" max="10282" width="6.6640625" style="2" customWidth="1"/>
    <col min="10283" max="10489" width="11.5" style="2"/>
    <col min="10490" max="10490" width="30" style="2" customWidth="1"/>
    <col min="10491" max="10538" width="6.6640625" style="2" customWidth="1"/>
    <col min="10539" max="10745" width="11.5" style="2"/>
    <col min="10746" max="10746" width="30" style="2" customWidth="1"/>
    <col min="10747" max="10794" width="6.6640625" style="2" customWidth="1"/>
    <col min="10795" max="11001" width="11.5" style="2"/>
    <col min="11002" max="11002" width="30" style="2" customWidth="1"/>
    <col min="11003" max="11050" width="6.6640625" style="2" customWidth="1"/>
    <col min="11051" max="11257" width="11.5" style="2"/>
    <col min="11258" max="11258" width="30" style="2" customWidth="1"/>
    <col min="11259" max="11306" width="6.6640625" style="2" customWidth="1"/>
    <col min="11307" max="11513" width="11.5" style="2"/>
    <col min="11514" max="11514" width="30" style="2" customWidth="1"/>
    <col min="11515" max="11562" width="6.6640625" style="2" customWidth="1"/>
    <col min="11563" max="11769" width="11.5" style="2"/>
    <col min="11770" max="11770" width="30" style="2" customWidth="1"/>
    <col min="11771" max="11818" width="6.6640625" style="2" customWidth="1"/>
    <col min="11819" max="12025" width="11.5" style="2"/>
    <col min="12026" max="12026" width="30" style="2" customWidth="1"/>
    <col min="12027" max="12074" width="6.6640625" style="2" customWidth="1"/>
    <col min="12075" max="12281" width="11.5" style="2"/>
    <col min="12282" max="12282" width="30" style="2" customWidth="1"/>
    <col min="12283" max="12330" width="6.6640625" style="2" customWidth="1"/>
    <col min="12331" max="12537" width="11.5" style="2"/>
    <col min="12538" max="12538" width="30" style="2" customWidth="1"/>
    <col min="12539" max="12586" width="6.6640625" style="2" customWidth="1"/>
    <col min="12587" max="12793" width="11.5" style="2"/>
    <col min="12794" max="12794" width="30" style="2" customWidth="1"/>
    <col min="12795" max="12842" width="6.6640625" style="2" customWidth="1"/>
    <col min="12843" max="13049" width="11.5" style="2"/>
    <col min="13050" max="13050" width="30" style="2" customWidth="1"/>
    <col min="13051" max="13098" width="6.6640625" style="2" customWidth="1"/>
    <col min="13099" max="13305" width="11.5" style="2"/>
    <col min="13306" max="13306" width="30" style="2" customWidth="1"/>
    <col min="13307" max="13354" width="6.6640625" style="2" customWidth="1"/>
    <col min="13355" max="13561" width="11.5" style="2"/>
    <col min="13562" max="13562" width="30" style="2" customWidth="1"/>
    <col min="13563" max="13610" width="6.6640625" style="2" customWidth="1"/>
    <col min="13611" max="13817" width="11.5" style="2"/>
    <col min="13818" max="13818" width="30" style="2" customWidth="1"/>
    <col min="13819" max="13866" width="6.6640625" style="2" customWidth="1"/>
    <col min="13867" max="14073" width="11.5" style="2"/>
    <col min="14074" max="14074" width="30" style="2" customWidth="1"/>
    <col min="14075" max="14122" width="6.6640625" style="2" customWidth="1"/>
    <col min="14123" max="14329" width="11.5" style="2"/>
    <col min="14330" max="14330" width="30" style="2" customWidth="1"/>
    <col min="14331" max="14378" width="6.6640625" style="2" customWidth="1"/>
    <col min="14379" max="14585" width="11.5" style="2"/>
    <col min="14586" max="14586" width="30" style="2" customWidth="1"/>
    <col min="14587" max="14634" width="6.6640625" style="2" customWidth="1"/>
    <col min="14635" max="14841" width="11.5" style="2"/>
    <col min="14842" max="14842" width="30" style="2" customWidth="1"/>
    <col min="14843" max="14890" width="6.6640625" style="2" customWidth="1"/>
    <col min="14891" max="15097" width="11.5" style="2"/>
    <col min="15098" max="15098" width="30" style="2" customWidth="1"/>
    <col min="15099" max="15146" width="6.6640625" style="2" customWidth="1"/>
    <col min="15147" max="15353" width="11.5" style="2"/>
    <col min="15354" max="15354" width="30" style="2" customWidth="1"/>
    <col min="15355" max="15402" width="6.6640625" style="2" customWidth="1"/>
    <col min="15403" max="15609" width="11.5" style="2"/>
    <col min="15610" max="15610" width="30" style="2" customWidth="1"/>
    <col min="15611" max="15658" width="6.6640625" style="2" customWidth="1"/>
    <col min="15659" max="15865" width="11.5" style="2"/>
    <col min="15866" max="15866" width="30" style="2" customWidth="1"/>
    <col min="15867" max="15914" width="6.6640625" style="2" customWidth="1"/>
    <col min="15915" max="16121" width="11.5" style="2"/>
    <col min="16122" max="16122" width="30" style="2" customWidth="1"/>
    <col min="16123" max="16170" width="6.6640625" style="2" customWidth="1"/>
    <col min="16171" max="16384" width="11.5" style="2"/>
  </cols>
  <sheetData>
    <row r="1" spans="1:50">
      <c r="A1" s="165" t="s">
        <v>138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row>
    <row r="2" spans="1:50">
      <c r="A2" s="165" t="s">
        <v>73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row>
    <row r="3" spans="1:50">
      <c r="A3" s="165" t="s">
        <v>162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row>
    <row r="5" spans="1:50" s="11" customFormat="1" ht="12.75" customHeight="1">
      <c r="A5" s="140" t="s">
        <v>95</v>
      </c>
      <c r="B5" s="143" t="s">
        <v>11</v>
      </c>
      <c r="C5" s="162" t="s">
        <v>57</v>
      </c>
      <c r="D5" s="162"/>
      <c r="E5" s="162"/>
      <c r="F5" s="162"/>
      <c r="G5" s="162"/>
      <c r="H5" s="162"/>
      <c r="I5" s="162"/>
      <c r="J5" s="162"/>
      <c r="K5" s="162"/>
      <c r="L5" s="162"/>
      <c r="M5" s="162"/>
      <c r="N5" s="162"/>
      <c r="O5" s="162"/>
      <c r="P5" s="162"/>
      <c r="Q5" s="162"/>
      <c r="R5" s="162"/>
      <c r="S5" s="162" t="s">
        <v>59</v>
      </c>
      <c r="T5" s="162"/>
      <c r="U5" s="162"/>
      <c r="V5" s="162"/>
      <c r="W5" s="162"/>
      <c r="X5" s="162"/>
      <c r="Y5" s="162"/>
      <c r="Z5" s="162"/>
      <c r="AA5" s="162"/>
      <c r="AB5" s="162"/>
      <c r="AC5" s="162"/>
      <c r="AD5" s="162"/>
      <c r="AE5" s="162"/>
      <c r="AF5" s="162"/>
      <c r="AG5" s="162"/>
      <c r="AH5" s="162"/>
      <c r="AI5" s="162" t="s">
        <v>60</v>
      </c>
      <c r="AJ5" s="162"/>
      <c r="AK5" s="162"/>
      <c r="AL5" s="162"/>
      <c r="AM5" s="162"/>
      <c r="AN5" s="162"/>
      <c r="AO5" s="162"/>
      <c r="AP5" s="162"/>
      <c r="AQ5" s="162"/>
      <c r="AR5" s="162"/>
      <c r="AS5" s="162"/>
      <c r="AT5" s="162"/>
      <c r="AU5" s="162"/>
      <c r="AV5" s="162"/>
      <c r="AW5" s="162"/>
      <c r="AX5" s="162"/>
    </row>
    <row r="6" spans="1:50" s="11" customFormat="1">
      <c r="A6" s="141"/>
      <c r="B6" s="144"/>
      <c r="C6" s="162" t="s">
        <v>173</v>
      </c>
      <c r="D6" s="162"/>
      <c r="E6" s="162"/>
      <c r="F6" s="162"/>
      <c r="G6" s="162"/>
      <c r="H6" s="162"/>
      <c r="I6" s="162"/>
      <c r="J6" s="162"/>
      <c r="K6" s="162"/>
      <c r="L6" s="162"/>
      <c r="M6" s="162"/>
      <c r="N6" s="162"/>
      <c r="O6" s="162"/>
      <c r="P6" s="162"/>
      <c r="Q6" s="162"/>
      <c r="R6" s="162"/>
      <c r="S6" s="162" t="s">
        <v>173</v>
      </c>
      <c r="T6" s="162"/>
      <c r="U6" s="162"/>
      <c r="V6" s="162"/>
      <c r="W6" s="162"/>
      <c r="X6" s="162"/>
      <c r="Y6" s="162"/>
      <c r="Z6" s="162"/>
      <c r="AA6" s="162"/>
      <c r="AB6" s="162"/>
      <c r="AC6" s="162"/>
      <c r="AD6" s="162"/>
      <c r="AE6" s="162"/>
      <c r="AF6" s="162"/>
      <c r="AG6" s="162"/>
      <c r="AH6" s="162"/>
      <c r="AI6" s="162" t="s">
        <v>173</v>
      </c>
      <c r="AJ6" s="162"/>
      <c r="AK6" s="162"/>
      <c r="AL6" s="162"/>
      <c r="AM6" s="162"/>
      <c r="AN6" s="162"/>
      <c r="AO6" s="162"/>
      <c r="AP6" s="162"/>
      <c r="AQ6" s="162"/>
      <c r="AR6" s="162"/>
      <c r="AS6" s="162"/>
      <c r="AT6" s="162"/>
      <c r="AU6" s="162"/>
      <c r="AV6" s="162"/>
      <c r="AW6" s="162"/>
      <c r="AX6" s="162"/>
    </row>
    <row r="7" spans="1:50" s="11" customFormat="1" ht="12.75" customHeight="1">
      <c r="A7" s="141"/>
      <c r="B7" s="144"/>
      <c r="C7" s="171" t="s">
        <v>131</v>
      </c>
      <c r="D7" s="162" t="s">
        <v>174</v>
      </c>
      <c r="E7" s="162"/>
      <c r="F7" s="162"/>
      <c r="G7" s="162"/>
      <c r="H7" s="162"/>
      <c r="I7" s="162"/>
      <c r="J7" s="162"/>
      <c r="K7" s="162"/>
      <c r="L7" s="162"/>
      <c r="M7" s="136" t="s">
        <v>175</v>
      </c>
      <c r="N7" s="137"/>
      <c r="O7" s="137"/>
      <c r="P7" s="137"/>
      <c r="Q7" s="137"/>
      <c r="R7" s="137"/>
      <c r="S7" s="171" t="s">
        <v>131</v>
      </c>
      <c r="T7" s="162" t="s">
        <v>174</v>
      </c>
      <c r="U7" s="162"/>
      <c r="V7" s="162"/>
      <c r="W7" s="162"/>
      <c r="X7" s="162"/>
      <c r="Y7" s="162"/>
      <c r="Z7" s="162"/>
      <c r="AA7" s="162"/>
      <c r="AB7" s="162"/>
      <c r="AC7" s="136" t="s">
        <v>175</v>
      </c>
      <c r="AD7" s="137"/>
      <c r="AE7" s="137"/>
      <c r="AF7" s="137"/>
      <c r="AG7" s="137"/>
      <c r="AH7" s="137"/>
      <c r="AI7" s="171" t="s">
        <v>131</v>
      </c>
      <c r="AJ7" s="162" t="s">
        <v>174</v>
      </c>
      <c r="AK7" s="162"/>
      <c r="AL7" s="162"/>
      <c r="AM7" s="162"/>
      <c r="AN7" s="162"/>
      <c r="AO7" s="162"/>
      <c r="AP7" s="162"/>
      <c r="AQ7" s="162"/>
      <c r="AR7" s="162"/>
      <c r="AS7" s="136" t="s">
        <v>175</v>
      </c>
      <c r="AT7" s="137"/>
      <c r="AU7" s="137"/>
      <c r="AV7" s="137"/>
      <c r="AW7" s="137"/>
      <c r="AX7" s="138"/>
    </row>
    <row r="8" spans="1:50" s="11" customFormat="1" ht="74.25" customHeight="1">
      <c r="A8" s="141"/>
      <c r="B8" s="144"/>
      <c r="C8" s="171"/>
      <c r="D8" s="64" t="s">
        <v>176</v>
      </c>
      <c r="E8" s="64" t="s">
        <v>177</v>
      </c>
      <c r="F8" s="64" t="s">
        <v>178</v>
      </c>
      <c r="G8" s="64" t="s">
        <v>179</v>
      </c>
      <c r="H8" s="64" t="s">
        <v>180</v>
      </c>
      <c r="I8" s="64" t="s">
        <v>326</v>
      </c>
      <c r="J8" s="64" t="s">
        <v>182</v>
      </c>
      <c r="K8" s="64" t="s">
        <v>183</v>
      </c>
      <c r="L8" s="64" t="s">
        <v>327</v>
      </c>
      <c r="M8" s="64" t="s">
        <v>185</v>
      </c>
      <c r="N8" s="64" t="s">
        <v>186</v>
      </c>
      <c r="O8" s="64" t="s">
        <v>187</v>
      </c>
      <c r="P8" s="64" t="s">
        <v>188</v>
      </c>
      <c r="Q8" s="64" t="s">
        <v>189</v>
      </c>
      <c r="R8" s="64" t="s">
        <v>190</v>
      </c>
      <c r="S8" s="171"/>
      <c r="T8" s="64" t="s">
        <v>176</v>
      </c>
      <c r="U8" s="64" t="s">
        <v>177</v>
      </c>
      <c r="V8" s="64" t="s">
        <v>178</v>
      </c>
      <c r="W8" s="64" t="s">
        <v>179</v>
      </c>
      <c r="X8" s="64" t="s">
        <v>180</v>
      </c>
      <c r="Y8" s="64" t="s">
        <v>181</v>
      </c>
      <c r="Z8" s="64" t="s">
        <v>182</v>
      </c>
      <c r="AA8" s="64" t="s">
        <v>183</v>
      </c>
      <c r="AB8" s="64" t="s">
        <v>184</v>
      </c>
      <c r="AC8" s="64" t="s">
        <v>185</v>
      </c>
      <c r="AD8" s="64" t="s">
        <v>186</v>
      </c>
      <c r="AE8" s="64" t="s">
        <v>187</v>
      </c>
      <c r="AF8" s="64" t="s">
        <v>188</v>
      </c>
      <c r="AG8" s="64" t="s">
        <v>189</v>
      </c>
      <c r="AH8" s="64" t="s">
        <v>190</v>
      </c>
      <c r="AI8" s="171"/>
      <c r="AJ8" s="64" t="s">
        <v>176</v>
      </c>
      <c r="AK8" s="64" t="s">
        <v>177</v>
      </c>
      <c r="AL8" s="64" t="s">
        <v>178</v>
      </c>
      <c r="AM8" s="64" t="s">
        <v>179</v>
      </c>
      <c r="AN8" s="64" t="s">
        <v>180</v>
      </c>
      <c r="AO8" s="64" t="s">
        <v>181</v>
      </c>
      <c r="AP8" s="64" t="s">
        <v>182</v>
      </c>
      <c r="AQ8" s="64" t="s">
        <v>183</v>
      </c>
      <c r="AR8" s="64" t="s">
        <v>184</v>
      </c>
      <c r="AS8" s="64" t="s">
        <v>185</v>
      </c>
      <c r="AT8" s="64" t="s">
        <v>186</v>
      </c>
      <c r="AU8" s="64" t="s">
        <v>187</v>
      </c>
      <c r="AV8" s="64" t="s">
        <v>188</v>
      </c>
      <c r="AW8" s="64" t="s">
        <v>189</v>
      </c>
      <c r="AX8" s="64" t="s">
        <v>190</v>
      </c>
    </row>
    <row r="9" spans="1:50" s="11" customFormat="1">
      <c r="A9" s="142"/>
      <c r="B9" s="145"/>
      <c r="C9" s="136" t="s">
        <v>163</v>
      </c>
      <c r="D9" s="137"/>
      <c r="E9" s="137"/>
      <c r="F9" s="137"/>
      <c r="G9" s="137"/>
      <c r="H9" s="137"/>
      <c r="I9" s="137"/>
      <c r="J9" s="137"/>
      <c r="K9" s="137"/>
      <c r="L9" s="137"/>
      <c r="M9" s="137"/>
      <c r="N9" s="137"/>
      <c r="O9" s="137"/>
      <c r="P9" s="137"/>
      <c r="Q9" s="137"/>
      <c r="R9" s="138"/>
      <c r="S9" s="136" t="s">
        <v>163</v>
      </c>
      <c r="T9" s="137"/>
      <c r="U9" s="137"/>
      <c r="V9" s="137"/>
      <c r="W9" s="137"/>
      <c r="X9" s="137"/>
      <c r="Y9" s="137"/>
      <c r="Z9" s="137"/>
      <c r="AA9" s="137"/>
      <c r="AB9" s="137"/>
      <c r="AC9" s="137"/>
      <c r="AD9" s="137"/>
      <c r="AE9" s="137"/>
      <c r="AF9" s="137"/>
      <c r="AG9" s="137"/>
      <c r="AH9" s="138"/>
      <c r="AI9" s="136" t="s">
        <v>163</v>
      </c>
      <c r="AJ9" s="137"/>
      <c r="AK9" s="137"/>
      <c r="AL9" s="137"/>
      <c r="AM9" s="137"/>
      <c r="AN9" s="137"/>
      <c r="AO9" s="137"/>
      <c r="AP9" s="137"/>
      <c r="AQ9" s="137"/>
      <c r="AR9" s="137"/>
      <c r="AS9" s="137"/>
      <c r="AT9" s="137"/>
      <c r="AU9" s="137"/>
      <c r="AV9" s="137"/>
      <c r="AW9" s="137"/>
      <c r="AX9" s="138"/>
    </row>
    <row r="10" spans="1:50" ht="6" customHeight="1">
      <c r="B10" s="9"/>
      <c r="S10" s="13"/>
      <c r="T10" s="21"/>
      <c r="U10" s="21"/>
      <c r="V10" s="21"/>
      <c r="W10" s="21"/>
      <c r="X10" s="21"/>
      <c r="Y10" s="21"/>
      <c r="Z10" s="21"/>
      <c r="AA10" s="21"/>
      <c r="AB10" s="21"/>
      <c r="AC10" s="21"/>
      <c r="AD10" s="21"/>
      <c r="AE10" s="21"/>
      <c r="AF10" s="21"/>
      <c r="AG10" s="21"/>
      <c r="AH10" s="7"/>
      <c r="AT10" s="12"/>
      <c r="AU10" s="12"/>
      <c r="AX10" s="21"/>
    </row>
    <row r="11" spans="1:50" s="12" customFormat="1">
      <c r="A11" s="8" t="s">
        <v>24</v>
      </c>
      <c r="B11" s="9" t="s">
        <v>12</v>
      </c>
      <c r="C11" s="77">
        <f>ROUND([2]koop!B3,0)</f>
        <v>42</v>
      </c>
      <c r="D11" s="78">
        <f>ROUND([2]koop!C3,0)</f>
        <v>3</v>
      </c>
      <c r="E11" s="78">
        <f>ROUND([2]koop!D3,0)</f>
        <v>19</v>
      </c>
      <c r="F11" s="78">
        <f>ROUND([2]koop!E3,0)</f>
        <v>1</v>
      </c>
      <c r="G11" s="78">
        <f>ROUND([2]koop!F3,0)</f>
        <v>26</v>
      </c>
      <c r="H11" s="78">
        <f>ROUND([2]koop!G3,0)</f>
        <v>1</v>
      </c>
      <c r="I11" s="78">
        <f>ROUND([2]koop!H3,0)</f>
        <v>6</v>
      </c>
      <c r="J11" s="78">
        <f>ROUND([2]koop!I3,0)</f>
        <v>8</v>
      </c>
      <c r="K11" s="78">
        <f>ROUND([2]koop!J3,0)</f>
        <v>4</v>
      </c>
      <c r="L11" s="78">
        <f>ROUND([2]koop!K3,0)</f>
        <v>0</v>
      </c>
      <c r="M11" s="78">
        <f>ROUND([2]koop!L3,0)</f>
        <v>38</v>
      </c>
      <c r="N11" s="78">
        <f>ROUND([2]koop!M3,0)</f>
        <v>29</v>
      </c>
      <c r="O11" s="78">
        <f>ROUND([2]koop!N3,0)</f>
        <v>6</v>
      </c>
      <c r="P11" s="78">
        <f>ROUND([2]koop!O3,0)</f>
        <v>0</v>
      </c>
      <c r="Q11" s="78">
        <f>ROUND([2]koop!P3,0)</f>
        <v>1</v>
      </c>
      <c r="R11" s="85">
        <f>ROUND([2]koop!Q3,0)</f>
        <v>0</v>
      </c>
      <c r="S11" s="77">
        <f>ROUND([2]koop!R3,0)</f>
        <v>1</v>
      </c>
      <c r="T11" s="78">
        <f>ROUND([2]koop!S3,0)</f>
        <v>0</v>
      </c>
      <c r="U11" s="78">
        <f>ROUND([2]koop!T3,0)</f>
        <v>0</v>
      </c>
      <c r="V11" s="78">
        <f>ROUND([2]koop!U3,0)</f>
        <v>0</v>
      </c>
      <c r="W11" s="78">
        <f>ROUND([2]koop!V3,0)</f>
        <v>0</v>
      </c>
      <c r="X11" s="78">
        <f>ROUND([2]koop!W3,0)</f>
        <v>0</v>
      </c>
      <c r="Y11" s="78">
        <f>ROUND([2]koop!X3,0)</f>
        <v>0</v>
      </c>
      <c r="Z11" s="78">
        <f>ROUND([2]koop!Y3,0)</f>
        <v>1</v>
      </c>
      <c r="AA11" s="78">
        <f>ROUND([2]koop!Z3,0)</f>
        <v>0</v>
      </c>
      <c r="AB11" s="78">
        <f>ROUND([2]koop!AA3,0)</f>
        <v>0</v>
      </c>
      <c r="AC11" s="78">
        <f>ROUND([2]koop!AB3,0)</f>
        <v>0</v>
      </c>
      <c r="AD11" s="78">
        <f>ROUND([2]koop!AC3,0)</f>
        <v>0</v>
      </c>
      <c r="AE11" s="78">
        <f>ROUND([2]koop!AD3,0)</f>
        <v>1</v>
      </c>
      <c r="AF11" s="78">
        <f>ROUND([2]koop!AE3,0)</f>
        <v>0</v>
      </c>
      <c r="AG11" s="78">
        <f>ROUND([2]koop!AF3,0)</f>
        <v>0</v>
      </c>
      <c r="AH11" s="85">
        <f>ROUND([2]koop!AG3,0)</f>
        <v>0</v>
      </c>
      <c r="AI11" s="77">
        <f>ROUND([2]koop!AH3,0)</f>
        <v>9</v>
      </c>
      <c r="AJ11" s="78">
        <f>ROUND([2]koop!AI3,0)</f>
        <v>2</v>
      </c>
      <c r="AK11" s="78">
        <f>ROUND([2]koop!AJ3,0)</f>
        <v>3</v>
      </c>
      <c r="AL11" s="78">
        <f>ROUND([2]koop!AK3,0)</f>
        <v>0</v>
      </c>
      <c r="AM11" s="78">
        <f>ROUND([2]koop!AL3,0)</f>
        <v>6</v>
      </c>
      <c r="AN11" s="78">
        <f>ROUND([2]koop!AM3,0)</f>
        <v>1</v>
      </c>
      <c r="AO11" s="78">
        <f>ROUND([2]koop!AN3,0)</f>
        <v>3</v>
      </c>
      <c r="AP11" s="78">
        <f>ROUND([2]koop!AO3,0)</f>
        <v>2</v>
      </c>
      <c r="AQ11" s="78">
        <f>ROUND([2]koop!AP3,0)</f>
        <v>0</v>
      </c>
      <c r="AR11" s="78">
        <f>ROUND([2]koop!AQ3,0)</f>
        <v>1</v>
      </c>
      <c r="AS11" s="78">
        <f>ROUND([2]koop!AR3,0)</f>
        <v>9</v>
      </c>
      <c r="AT11" s="78">
        <f>ROUND([2]koop!AS3,0)</f>
        <v>2</v>
      </c>
      <c r="AU11" s="78">
        <f>ROUND([2]koop!AT3,0)</f>
        <v>1</v>
      </c>
      <c r="AV11" s="78">
        <f>ROUND([2]koop!AU3,0)</f>
        <v>1</v>
      </c>
      <c r="AW11" s="78">
        <f>ROUND([2]koop!AV3,0)</f>
        <v>0</v>
      </c>
      <c r="AX11" s="78">
        <f>ROUND([2]koop!AW3,0)</f>
        <v>1</v>
      </c>
    </row>
    <row r="12" spans="1:50">
      <c r="A12" s="8" t="s">
        <v>25</v>
      </c>
      <c r="B12" s="2" t="s">
        <v>50</v>
      </c>
      <c r="C12" s="77">
        <f>ROUND([2]koop!B4,0)</f>
        <v>71</v>
      </c>
      <c r="D12" s="78">
        <f>ROUND([2]koop!C4,0)</f>
        <v>25</v>
      </c>
      <c r="E12" s="78">
        <f>ROUND([2]koop!D4,0)</f>
        <v>29</v>
      </c>
      <c r="F12" s="78">
        <f>ROUND([2]koop!E4,0)</f>
        <v>4</v>
      </c>
      <c r="G12" s="78">
        <f>ROUND([2]koop!F4,0)</f>
        <v>28</v>
      </c>
      <c r="H12" s="78">
        <f>ROUND([2]koop!G4,0)</f>
        <v>14</v>
      </c>
      <c r="I12" s="78">
        <f>ROUND([2]koop!H4,0)</f>
        <v>1</v>
      </c>
      <c r="J12" s="78">
        <f>ROUND([2]koop!I4,0)</f>
        <v>38</v>
      </c>
      <c r="K12" s="78">
        <f>ROUND([2]koop!J4,0)</f>
        <v>23</v>
      </c>
      <c r="L12" s="78">
        <f>ROUND([2]koop!K4,0)</f>
        <v>0</v>
      </c>
      <c r="M12" s="78">
        <f>ROUND([2]koop!L4,0)</f>
        <v>42</v>
      </c>
      <c r="N12" s="78">
        <f>ROUND([2]koop!M4,0)</f>
        <v>31</v>
      </c>
      <c r="O12" s="78">
        <f>ROUND([2]koop!N4,0)</f>
        <v>43</v>
      </c>
      <c r="P12" s="78">
        <f>ROUND([2]koop!O4,0)</f>
        <v>0</v>
      </c>
      <c r="Q12" s="78">
        <f>ROUND([2]koop!P4,0)</f>
        <v>19</v>
      </c>
      <c r="R12" s="85">
        <f>ROUND([2]koop!Q4,0)</f>
        <v>0</v>
      </c>
      <c r="S12" s="77">
        <f>ROUND([2]koop!R4,0)</f>
        <v>30</v>
      </c>
      <c r="T12" s="78">
        <f>ROUND([2]koop!S4,0)</f>
        <v>13</v>
      </c>
      <c r="U12" s="78">
        <f>ROUND([2]koop!T4,0)</f>
        <v>8</v>
      </c>
      <c r="V12" s="78">
        <f>ROUND([2]koop!U4,0)</f>
        <v>5</v>
      </c>
      <c r="W12" s="78">
        <f>ROUND([2]koop!V4,0)</f>
        <v>14</v>
      </c>
      <c r="X12" s="78">
        <f>ROUND([2]koop!W4,0)</f>
        <v>9</v>
      </c>
      <c r="Y12" s="78">
        <f>ROUND([2]koop!X4,0)</f>
        <v>13</v>
      </c>
      <c r="Z12" s="78">
        <f>ROUND([2]koop!Y4,0)</f>
        <v>28</v>
      </c>
      <c r="AA12" s="78">
        <f>ROUND([2]koop!Z4,0)</f>
        <v>13</v>
      </c>
      <c r="AB12" s="78">
        <f>ROUND([2]koop!AA4,0)</f>
        <v>11</v>
      </c>
      <c r="AC12" s="78">
        <f>ROUND([2]koop!AB4,0)</f>
        <v>13</v>
      </c>
      <c r="AD12" s="78">
        <f>ROUND([2]koop!AC4,0)</f>
        <v>25</v>
      </c>
      <c r="AE12" s="78">
        <f>ROUND([2]koop!AD4,0)</f>
        <v>16</v>
      </c>
      <c r="AF12" s="78">
        <f>ROUND([2]koop!AE4,0)</f>
        <v>7</v>
      </c>
      <c r="AG12" s="78">
        <f>ROUND([2]koop!AF4,0)</f>
        <v>5</v>
      </c>
      <c r="AH12" s="85">
        <f>ROUND([2]koop!AG4,0)</f>
        <v>2</v>
      </c>
      <c r="AI12" s="77">
        <f>ROUND([2]koop!AH4,0)</f>
        <v>35</v>
      </c>
      <c r="AJ12" s="78">
        <f>ROUND([2]koop!AI4,0)</f>
        <v>12</v>
      </c>
      <c r="AK12" s="78">
        <f>ROUND([2]koop!AJ4,0)</f>
        <v>10</v>
      </c>
      <c r="AL12" s="78">
        <f>ROUND([2]koop!AK4,0)</f>
        <v>2</v>
      </c>
      <c r="AM12" s="78">
        <f>ROUND([2]koop!AL4,0)</f>
        <v>16</v>
      </c>
      <c r="AN12" s="78">
        <f>ROUND([2]koop!AM4,0)</f>
        <v>5</v>
      </c>
      <c r="AO12" s="78">
        <f>ROUND([2]koop!AN4,0)</f>
        <v>10</v>
      </c>
      <c r="AP12" s="78">
        <f>ROUND([2]koop!AO4,0)</f>
        <v>25</v>
      </c>
      <c r="AQ12" s="78">
        <f>ROUND([2]koop!AP4,0)</f>
        <v>15</v>
      </c>
      <c r="AR12" s="78">
        <f>ROUND([2]koop!AQ4,0)</f>
        <v>11</v>
      </c>
      <c r="AS12" s="78">
        <f>ROUND([2]koop!AR4,0)</f>
        <v>19</v>
      </c>
      <c r="AT12" s="78">
        <f>ROUND([2]koop!AS4,0)</f>
        <v>26</v>
      </c>
      <c r="AU12" s="78">
        <f>ROUND([2]koop!AT4,0)</f>
        <v>13</v>
      </c>
      <c r="AV12" s="78">
        <f>ROUND([2]koop!AU4,0)</f>
        <v>4</v>
      </c>
      <c r="AW12" s="78">
        <f>ROUND([2]koop!AV4,0)</f>
        <v>4</v>
      </c>
      <c r="AX12" s="78">
        <f>ROUND([2]koop!AW4,0)</f>
        <v>3</v>
      </c>
    </row>
    <row r="13" spans="1:50">
      <c r="A13" s="8" t="s">
        <v>26</v>
      </c>
      <c r="B13" s="9" t="s">
        <v>13</v>
      </c>
      <c r="C13" s="77">
        <f>ROUND([2]koop!B5,0)</f>
        <v>11</v>
      </c>
      <c r="D13" s="78">
        <f>ROUND([2]koop!C5,0)</f>
        <v>2</v>
      </c>
      <c r="E13" s="78">
        <f>ROUND([2]koop!D5,0)</f>
        <v>3</v>
      </c>
      <c r="F13" s="78">
        <f>ROUND([2]koop!E5,0)</f>
        <v>2</v>
      </c>
      <c r="G13" s="78">
        <f>ROUND([2]koop!F5,0)</f>
        <v>2</v>
      </c>
      <c r="H13" s="78">
        <f>ROUND([2]koop!G5,0)</f>
        <v>2</v>
      </c>
      <c r="I13" s="78">
        <f>ROUND([2]koop!H5,0)</f>
        <v>2</v>
      </c>
      <c r="J13" s="78">
        <f>ROUND([2]koop!I5,0)</f>
        <v>8</v>
      </c>
      <c r="K13" s="78">
        <f>ROUND([2]koop!J5,0)</f>
        <v>4</v>
      </c>
      <c r="L13" s="78">
        <f>ROUND([2]koop!K5,0)</f>
        <v>2</v>
      </c>
      <c r="M13" s="78">
        <f>ROUND([2]koop!L5,0)</f>
        <v>7</v>
      </c>
      <c r="N13" s="78">
        <f>ROUND([2]koop!M5,0)</f>
        <v>8</v>
      </c>
      <c r="O13" s="78">
        <f>ROUND([2]koop!N5,0)</f>
        <v>2</v>
      </c>
      <c r="P13" s="78">
        <f>ROUND([2]koop!O5,0)</f>
        <v>1</v>
      </c>
      <c r="Q13" s="78">
        <f>ROUND([2]koop!P5,0)</f>
        <v>1</v>
      </c>
      <c r="R13" s="85">
        <f>ROUND([2]koop!Q5,0)</f>
        <v>0</v>
      </c>
      <c r="S13" s="77">
        <f>ROUND([2]koop!R5,0)</f>
        <v>14</v>
      </c>
      <c r="T13" s="78">
        <f>ROUND([2]koop!S5,0)</f>
        <v>14</v>
      </c>
      <c r="U13" s="78">
        <f>ROUND([2]koop!T5,0)</f>
        <v>0</v>
      </c>
      <c r="V13" s="78">
        <f>ROUND([2]koop!U5,0)</f>
        <v>0</v>
      </c>
      <c r="W13" s="78">
        <f>ROUND([2]koop!V5,0)</f>
        <v>5</v>
      </c>
      <c r="X13" s="78">
        <f>ROUND([2]koop!W5,0)</f>
        <v>3</v>
      </c>
      <c r="Y13" s="78">
        <f>ROUND([2]koop!X5,0)</f>
        <v>3</v>
      </c>
      <c r="Z13" s="78">
        <f>ROUND([2]koop!Y5,0)</f>
        <v>3</v>
      </c>
      <c r="AA13" s="78">
        <f>ROUND([2]koop!Z5,0)</f>
        <v>1</v>
      </c>
      <c r="AB13" s="78">
        <f>ROUND([2]koop!AA5,0)</f>
        <v>3</v>
      </c>
      <c r="AC13" s="78">
        <f>ROUND([2]koop!AB5,0)</f>
        <v>13</v>
      </c>
      <c r="AD13" s="78">
        <f>ROUND([2]koop!AC5,0)</f>
        <v>5</v>
      </c>
      <c r="AE13" s="78">
        <f>ROUND([2]koop!AD5,0)</f>
        <v>3</v>
      </c>
      <c r="AF13" s="78">
        <f>ROUND([2]koop!AE5,0)</f>
        <v>0</v>
      </c>
      <c r="AG13" s="78">
        <f>ROUND([2]koop!AF5,0)</f>
        <v>0</v>
      </c>
      <c r="AH13" s="85">
        <f>ROUND([2]koop!AG5,0)</f>
        <v>0</v>
      </c>
      <c r="AI13" s="77">
        <f>ROUND([2]koop!AH5,0)</f>
        <v>9</v>
      </c>
      <c r="AJ13" s="78">
        <f>ROUND([2]koop!AI5,0)</f>
        <v>6</v>
      </c>
      <c r="AK13" s="78">
        <f>ROUND([2]koop!AJ5,0)</f>
        <v>2</v>
      </c>
      <c r="AL13" s="78">
        <f>ROUND([2]koop!AK5,0)</f>
        <v>0</v>
      </c>
      <c r="AM13" s="78">
        <f>ROUND([2]koop!AL5,0)</f>
        <v>5</v>
      </c>
      <c r="AN13" s="78">
        <f>ROUND([2]koop!AM5,0)</f>
        <v>2</v>
      </c>
      <c r="AO13" s="78">
        <f>ROUND([2]koop!AN5,0)</f>
        <v>4</v>
      </c>
      <c r="AP13" s="78">
        <f>ROUND([2]koop!AO5,0)</f>
        <v>4</v>
      </c>
      <c r="AQ13" s="78">
        <f>ROUND([2]koop!AP5,0)</f>
        <v>2</v>
      </c>
      <c r="AR13" s="78">
        <f>ROUND([2]koop!AQ5,0)</f>
        <v>2</v>
      </c>
      <c r="AS13" s="78">
        <f>ROUND([2]koop!AR5,0)</f>
        <v>7</v>
      </c>
      <c r="AT13" s="78">
        <f>ROUND([2]koop!AS5,0)</f>
        <v>5</v>
      </c>
      <c r="AU13" s="78">
        <f>ROUND([2]koop!AT5,0)</f>
        <v>3</v>
      </c>
      <c r="AV13" s="78">
        <f>ROUND([2]koop!AU5,0)</f>
        <v>1</v>
      </c>
      <c r="AW13" s="78">
        <f>ROUND([2]koop!AV5,0)</f>
        <v>0</v>
      </c>
      <c r="AX13" s="78">
        <f>ROUND([2]koop!AW5,0)</f>
        <v>0</v>
      </c>
    </row>
    <row r="14" spans="1:50">
      <c r="A14" s="8" t="s">
        <v>27</v>
      </c>
      <c r="B14" s="9" t="s">
        <v>14</v>
      </c>
      <c r="C14" s="77">
        <f>ROUND([2]koop!B6,0)</f>
        <v>28</v>
      </c>
      <c r="D14" s="78">
        <f>ROUND([2]koop!C6,0)</f>
        <v>18</v>
      </c>
      <c r="E14" s="78">
        <f>ROUND([2]koop!D6,0)</f>
        <v>11</v>
      </c>
      <c r="F14" s="78">
        <f>ROUND([2]koop!E6,0)</f>
        <v>1</v>
      </c>
      <c r="G14" s="78">
        <f>ROUND([2]koop!F6,0)</f>
        <v>21</v>
      </c>
      <c r="H14" s="78">
        <f>ROUND([2]koop!G6,0)</f>
        <v>1</v>
      </c>
      <c r="I14" s="78">
        <f>ROUND([2]koop!H6,0)</f>
        <v>11</v>
      </c>
      <c r="J14" s="78">
        <f>ROUND([2]koop!I6,0)</f>
        <v>16</v>
      </c>
      <c r="K14" s="78">
        <f>ROUND([2]koop!J6,0)</f>
        <v>1</v>
      </c>
      <c r="L14" s="78">
        <f>ROUND([2]koop!K6,0)</f>
        <v>7</v>
      </c>
      <c r="M14" s="78">
        <f>ROUND([2]koop!L6,0)</f>
        <v>16</v>
      </c>
      <c r="N14" s="78">
        <f>ROUND([2]koop!M6,0)</f>
        <v>23</v>
      </c>
      <c r="O14" s="78">
        <f>ROUND([2]koop!N6,0)</f>
        <v>11</v>
      </c>
      <c r="P14" s="78">
        <f>ROUND([2]koop!O6,0)</f>
        <v>0</v>
      </c>
      <c r="Q14" s="78">
        <f>ROUND([2]koop!P6,0)</f>
        <v>0</v>
      </c>
      <c r="R14" s="85">
        <f>ROUND([2]koop!Q6,0)</f>
        <v>0</v>
      </c>
      <c r="S14" s="77">
        <f>ROUND([2]koop!R6,0)</f>
        <v>21</v>
      </c>
      <c r="T14" s="78">
        <f>ROUND([2]koop!S6,0)</f>
        <v>4</v>
      </c>
      <c r="U14" s="78">
        <f>ROUND([2]koop!T6,0)</f>
        <v>5</v>
      </c>
      <c r="V14" s="78">
        <f>ROUND([2]koop!U6,0)</f>
        <v>0</v>
      </c>
      <c r="W14" s="78">
        <f>ROUND([2]koop!V6,0)</f>
        <v>9</v>
      </c>
      <c r="X14" s="78">
        <f>ROUND([2]koop!W6,0)</f>
        <v>2</v>
      </c>
      <c r="Y14" s="78">
        <f>ROUND([2]koop!X6,0)</f>
        <v>4</v>
      </c>
      <c r="Z14" s="78">
        <f>ROUND([2]koop!Y6,0)</f>
        <v>9</v>
      </c>
      <c r="AA14" s="78">
        <f>ROUND([2]koop!Z6,0)</f>
        <v>14</v>
      </c>
      <c r="AB14" s="78">
        <f>ROUND([2]koop!AA6,0)</f>
        <v>2</v>
      </c>
      <c r="AC14" s="78">
        <f>ROUND([2]koop!AB6,0)</f>
        <v>16</v>
      </c>
      <c r="AD14" s="78">
        <f>ROUND([2]koop!AC6,0)</f>
        <v>15</v>
      </c>
      <c r="AE14" s="78">
        <f>ROUND([2]koop!AD6,0)</f>
        <v>6</v>
      </c>
      <c r="AF14" s="78">
        <f>ROUND([2]koop!AE6,0)</f>
        <v>0</v>
      </c>
      <c r="AG14" s="78">
        <f>ROUND([2]koop!AF6,0)</f>
        <v>0</v>
      </c>
      <c r="AH14" s="85">
        <f>ROUND([2]koop!AG6,0)</f>
        <v>0</v>
      </c>
      <c r="AI14" s="77">
        <f>ROUND([2]koop!AH6,0)</f>
        <v>17</v>
      </c>
      <c r="AJ14" s="78">
        <f>ROUND([2]koop!AI6,0)</f>
        <v>6</v>
      </c>
      <c r="AK14" s="78">
        <f>ROUND([2]koop!AJ6,0)</f>
        <v>4</v>
      </c>
      <c r="AL14" s="78">
        <f>ROUND([2]koop!AK6,0)</f>
        <v>2</v>
      </c>
      <c r="AM14" s="78">
        <f>ROUND([2]koop!AL6,0)</f>
        <v>7</v>
      </c>
      <c r="AN14" s="78">
        <f>ROUND([2]koop!AM6,0)</f>
        <v>3</v>
      </c>
      <c r="AO14" s="78">
        <f>ROUND([2]koop!AN6,0)</f>
        <v>6</v>
      </c>
      <c r="AP14" s="78">
        <f>ROUND([2]koop!AO6,0)</f>
        <v>11</v>
      </c>
      <c r="AQ14" s="78">
        <f>ROUND([2]koop!AP6,0)</f>
        <v>6</v>
      </c>
      <c r="AR14" s="78">
        <f>ROUND([2]koop!AQ6,0)</f>
        <v>6</v>
      </c>
      <c r="AS14" s="78">
        <f>ROUND([2]koop!AR6,0)</f>
        <v>12</v>
      </c>
      <c r="AT14" s="78">
        <f>ROUND([2]koop!AS6,0)</f>
        <v>11</v>
      </c>
      <c r="AU14" s="78">
        <f>ROUND([2]koop!AT6,0)</f>
        <v>5</v>
      </c>
      <c r="AV14" s="78">
        <f>ROUND([2]koop!AU6,0)</f>
        <v>1</v>
      </c>
      <c r="AW14" s="78">
        <f>ROUND([2]koop!AV6,0)</f>
        <v>1</v>
      </c>
      <c r="AX14" s="78">
        <f>ROUND([2]koop!AW6,0)</f>
        <v>1</v>
      </c>
    </row>
    <row r="15" spans="1:50">
      <c r="A15" s="8" t="s">
        <v>28</v>
      </c>
      <c r="B15" s="10" t="s">
        <v>15</v>
      </c>
      <c r="C15" s="77">
        <f>ROUND([2]koop!B7,0)</f>
        <v>45</v>
      </c>
      <c r="D15" s="78">
        <f>ROUND([2]koop!C7,0)</f>
        <v>12</v>
      </c>
      <c r="E15" s="78">
        <f>ROUND([2]koop!D7,0)</f>
        <v>21</v>
      </c>
      <c r="F15" s="78">
        <f>ROUND([2]koop!E7,0)</f>
        <v>8</v>
      </c>
      <c r="G15" s="78">
        <f>ROUND([2]koop!F7,0)</f>
        <v>21</v>
      </c>
      <c r="H15" s="78">
        <f>ROUND([2]koop!G7,0)</f>
        <v>4</v>
      </c>
      <c r="I15" s="78">
        <f>ROUND([2]koop!H7,0)</f>
        <v>17</v>
      </c>
      <c r="J15" s="78">
        <f>ROUND([2]koop!I7,0)</f>
        <v>24</v>
      </c>
      <c r="K15" s="78">
        <f>ROUND([2]koop!J7,0)</f>
        <v>4</v>
      </c>
      <c r="L15" s="78">
        <f>ROUND([2]koop!K7,0)</f>
        <v>4</v>
      </c>
      <c r="M15" s="78">
        <f>ROUND([2]koop!L7,0)</f>
        <v>28</v>
      </c>
      <c r="N15" s="78">
        <f>ROUND([2]koop!M7,0)</f>
        <v>25</v>
      </c>
      <c r="O15" s="78">
        <f>ROUND([2]koop!N7,0)</f>
        <v>0</v>
      </c>
      <c r="P15" s="78">
        <f>ROUND([2]koop!O7,0)</f>
        <v>0</v>
      </c>
      <c r="Q15" s="78">
        <f>ROUND([2]koop!P7,0)</f>
        <v>0</v>
      </c>
      <c r="R15" s="85">
        <f>ROUND([2]koop!Q7,0)</f>
        <v>4</v>
      </c>
      <c r="S15" s="77">
        <f>ROUND([2]koop!R7,0)</f>
        <v>53</v>
      </c>
      <c r="T15" s="78">
        <f>ROUND([2]koop!S7,0)</f>
        <v>10</v>
      </c>
      <c r="U15" s="78">
        <f>ROUND([2]koop!T7,0)</f>
        <v>12</v>
      </c>
      <c r="V15" s="78">
        <f>ROUND([2]koop!U7,0)</f>
        <v>10</v>
      </c>
      <c r="W15" s="78">
        <f>ROUND([2]koop!V7,0)</f>
        <v>6</v>
      </c>
      <c r="X15" s="78">
        <f>ROUND([2]koop!W7,0)</f>
        <v>10</v>
      </c>
      <c r="Y15" s="78">
        <f>ROUND([2]koop!X7,0)</f>
        <v>11</v>
      </c>
      <c r="Z15" s="78">
        <f>ROUND([2]koop!Y7,0)</f>
        <v>44</v>
      </c>
      <c r="AA15" s="78">
        <f>ROUND([2]koop!Z7,0)</f>
        <v>14</v>
      </c>
      <c r="AB15" s="78">
        <f>ROUND([2]koop!AA7,0)</f>
        <v>2</v>
      </c>
      <c r="AC15" s="78">
        <f>ROUND([2]koop!AB7,0)</f>
        <v>26</v>
      </c>
      <c r="AD15" s="78">
        <f>ROUND([2]koop!AC7,0)</f>
        <v>34</v>
      </c>
      <c r="AE15" s="78">
        <f>ROUND([2]koop!AD7,0)</f>
        <v>19</v>
      </c>
      <c r="AF15" s="78">
        <f>ROUND([2]koop!AE7,0)</f>
        <v>6</v>
      </c>
      <c r="AG15" s="78">
        <f>ROUND([2]koop!AF7,0)</f>
        <v>6</v>
      </c>
      <c r="AH15" s="85">
        <f>ROUND([2]koop!AG7,0)</f>
        <v>4</v>
      </c>
      <c r="AI15" s="77">
        <f>ROUND([2]koop!AH7,0)</f>
        <v>44</v>
      </c>
      <c r="AJ15" s="78">
        <f>ROUND([2]koop!AI7,0)</f>
        <v>9</v>
      </c>
      <c r="AK15" s="78">
        <f>ROUND([2]koop!AJ7,0)</f>
        <v>13</v>
      </c>
      <c r="AL15" s="78">
        <f>ROUND([2]koop!AK7,0)</f>
        <v>3</v>
      </c>
      <c r="AM15" s="78">
        <f>ROUND([2]koop!AL7,0)</f>
        <v>10</v>
      </c>
      <c r="AN15" s="78">
        <f>ROUND([2]koop!AM7,0)</f>
        <v>8</v>
      </c>
      <c r="AO15" s="78">
        <f>ROUND([2]koop!AN7,0)</f>
        <v>8</v>
      </c>
      <c r="AP15" s="78">
        <f>ROUND([2]koop!AO7,0)</f>
        <v>33</v>
      </c>
      <c r="AQ15" s="78">
        <f>ROUND([2]koop!AP7,0)</f>
        <v>11</v>
      </c>
      <c r="AR15" s="78">
        <f>ROUND([2]koop!AQ7,0)</f>
        <v>6</v>
      </c>
      <c r="AS15" s="78">
        <f>ROUND([2]koop!AR7,0)</f>
        <v>29</v>
      </c>
      <c r="AT15" s="78">
        <f>ROUND([2]koop!AS7,0)</f>
        <v>25</v>
      </c>
      <c r="AU15" s="78">
        <f>ROUND([2]koop!AT7,0)</f>
        <v>11</v>
      </c>
      <c r="AV15" s="78">
        <f>ROUND([2]koop!AU7,0)</f>
        <v>4</v>
      </c>
      <c r="AW15" s="78">
        <f>ROUND([2]koop!AV7,0)</f>
        <v>5</v>
      </c>
      <c r="AX15" s="78">
        <f>ROUND([2]koop!AW7,0)</f>
        <v>2</v>
      </c>
    </row>
    <row r="16" spans="1:50">
      <c r="A16" s="8" t="s">
        <v>29</v>
      </c>
      <c r="B16" s="9" t="s">
        <v>16</v>
      </c>
      <c r="C16" s="77">
        <f>ROUND([2]koop!B8,0)</f>
        <v>40</v>
      </c>
      <c r="D16" s="78">
        <f>ROUND([2]koop!C8,0)</f>
        <v>2</v>
      </c>
      <c r="E16" s="78">
        <f>ROUND([2]koop!D8,0)</f>
        <v>8</v>
      </c>
      <c r="F16" s="78">
        <f>ROUND([2]koop!E8,0)</f>
        <v>2</v>
      </c>
      <c r="G16" s="78">
        <f>ROUND([2]koop!F8,0)</f>
        <v>2</v>
      </c>
      <c r="H16" s="78">
        <f>ROUND([2]koop!G8,0)</f>
        <v>3</v>
      </c>
      <c r="I16" s="78">
        <f>ROUND([2]koop!H8,0)</f>
        <v>20</v>
      </c>
      <c r="J16" s="78">
        <f>ROUND([2]koop!I8,0)</f>
        <v>37</v>
      </c>
      <c r="K16" s="78">
        <f>ROUND([2]koop!J8,0)</f>
        <v>11</v>
      </c>
      <c r="L16" s="78">
        <f>ROUND([2]koop!K8,0)</f>
        <v>10</v>
      </c>
      <c r="M16" s="78">
        <f>ROUND([2]koop!L8,0)</f>
        <v>30</v>
      </c>
      <c r="N16" s="78">
        <f>ROUND([2]koop!M8,0)</f>
        <v>27</v>
      </c>
      <c r="O16" s="78">
        <f>ROUND([2]koop!N8,0)</f>
        <v>5</v>
      </c>
      <c r="P16" s="78">
        <f>ROUND([2]koop!O8,0)</f>
        <v>1</v>
      </c>
      <c r="Q16" s="78">
        <f>ROUND([2]koop!P8,0)</f>
        <v>8</v>
      </c>
      <c r="R16" s="85">
        <f>ROUND([2]koop!Q8,0)</f>
        <v>1</v>
      </c>
      <c r="S16" s="77">
        <f>ROUND([2]koop!R8,0)</f>
        <v>49</v>
      </c>
      <c r="T16" s="78">
        <f>ROUND([2]koop!S8,0)</f>
        <v>9</v>
      </c>
      <c r="U16" s="78">
        <f>ROUND([2]koop!T8,0)</f>
        <v>26</v>
      </c>
      <c r="V16" s="78">
        <f>ROUND([2]koop!U8,0)</f>
        <v>3</v>
      </c>
      <c r="W16" s="78">
        <f>ROUND([2]koop!V8,0)</f>
        <v>26</v>
      </c>
      <c r="X16" s="78">
        <f>ROUND([2]koop!W8,0)</f>
        <v>9</v>
      </c>
      <c r="Y16" s="78">
        <f>ROUND([2]koop!X8,0)</f>
        <v>16</v>
      </c>
      <c r="Z16" s="78">
        <f>ROUND([2]koop!Y8,0)</f>
        <v>42</v>
      </c>
      <c r="AA16" s="78">
        <f>ROUND([2]koop!Z8,0)</f>
        <v>22</v>
      </c>
      <c r="AB16" s="78">
        <f>ROUND([2]koop!AA8,0)</f>
        <v>9</v>
      </c>
      <c r="AC16" s="78">
        <f>ROUND([2]koop!AB8,0)</f>
        <v>24</v>
      </c>
      <c r="AD16" s="78">
        <f>ROUND([2]koop!AC8,0)</f>
        <v>41</v>
      </c>
      <c r="AE16" s="78">
        <f>ROUND([2]koop!AD8,0)</f>
        <v>27</v>
      </c>
      <c r="AF16" s="78">
        <f>ROUND([2]koop!AE8,0)</f>
        <v>10</v>
      </c>
      <c r="AG16" s="78">
        <f>ROUND([2]koop!AF8,0)</f>
        <v>15</v>
      </c>
      <c r="AH16" s="85">
        <f>ROUND([2]koop!AG8,0)</f>
        <v>8</v>
      </c>
      <c r="AI16" s="77">
        <f>ROUND([2]koop!AH8,0)</f>
        <v>38</v>
      </c>
      <c r="AJ16" s="78">
        <f>ROUND([2]koop!AI8,0)</f>
        <v>11</v>
      </c>
      <c r="AK16" s="78">
        <f>ROUND([2]koop!AJ8,0)</f>
        <v>12</v>
      </c>
      <c r="AL16" s="78">
        <f>ROUND([2]koop!AK8,0)</f>
        <v>3</v>
      </c>
      <c r="AM16" s="78">
        <f>ROUND([2]koop!AL8,0)</f>
        <v>17</v>
      </c>
      <c r="AN16" s="78">
        <f>ROUND([2]koop!AM8,0)</f>
        <v>5</v>
      </c>
      <c r="AO16" s="78">
        <f>ROUND([2]koop!AN8,0)</f>
        <v>14</v>
      </c>
      <c r="AP16" s="78">
        <f>ROUND([2]koop!AO8,0)</f>
        <v>27</v>
      </c>
      <c r="AQ16" s="78">
        <f>ROUND([2]koop!AP8,0)</f>
        <v>12</v>
      </c>
      <c r="AR16" s="78">
        <f>ROUND([2]koop!AQ8,0)</f>
        <v>10</v>
      </c>
      <c r="AS16" s="78">
        <f>ROUND([2]koop!AR8,0)</f>
        <v>21</v>
      </c>
      <c r="AT16" s="78">
        <f>ROUND([2]koop!AS8,0)</f>
        <v>26</v>
      </c>
      <c r="AU16" s="78">
        <f>ROUND([2]koop!AT8,0)</f>
        <v>12</v>
      </c>
      <c r="AV16" s="78">
        <f>ROUND([2]koop!AU8,0)</f>
        <v>7</v>
      </c>
      <c r="AW16" s="78">
        <f>ROUND([2]koop!AV8,0)</f>
        <v>3</v>
      </c>
      <c r="AX16" s="78">
        <f>ROUND([2]koop!AW8,0)</f>
        <v>2</v>
      </c>
    </row>
    <row r="17" spans="1:50">
      <c r="A17" s="8" t="s">
        <v>30</v>
      </c>
      <c r="B17" s="9" t="s">
        <v>31</v>
      </c>
      <c r="C17" s="77">
        <f>ROUND([2]koop!B9,0)</f>
        <v>15</v>
      </c>
      <c r="D17" s="78">
        <f>ROUND([2]koop!C9,0)</f>
        <v>3</v>
      </c>
      <c r="E17" s="78">
        <f>ROUND([2]koop!D9,0)</f>
        <v>3</v>
      </c>
      <c r="F17" s="78">
        <f>ROUND([2]koop!E9,0)</f>
        <v>2</v>
      </c>
      <c r="G17" s="78">
        <f>ROUND([2]koop!F9,0)</f>
        <v>3</v>
      </c>
      <c r="H17" s="78">
        <f>ROUND([2]koop!G9,0)</f>
        <v>3</v>
      </c>
      <c r="I17" s="78">
        <f>ROUND([2]koop!H9,0)</f>
        <v>4</v>
      </c>
      <c r="J17" s="78">
        <f>ROUND([2]koop!I9,0)</f>
        <v>13</v>
      </c>
      <c r="K17" s="78">
        <f>ROUND([2]koop!J9,0)</f>
        <v>10</v>
      </c>
      <c r="L17" s="78">
        <f>ROUND([2]koop!K9,0)</f>
        <v>2</v>
      </c>
      <c r="M17" s="78">
        <f>ROUND([2]koop!L9,0)</f>
        <v>13</v>
      </c>
      <c r="N17" s="78">
        <f>ROUND([2]koop!M9,0)</f>
        <v>6</v>
      </c>
      <c r="O17" s="78">
        <f>ROUND([2]koop!N9,0)</f>
        <v>4</v>
      </c>
      <c r="P17" s="78">
        <f>ROUND([2]koop!O9,0)</f>
        <v>2</v>
      </c>
      <c r="Q17" s="78">
        <f>ROUND([2]koop!P9,0)</f>
        <v>2</v>
      </c>
      <c r="R17" s="85">
        <f>ROUND([2]koop!Q9,0)</f>
        <v>2</v>
      </c>
      <c r="S17" s="77">
        <f>ROUND([2]koop!R9,0)</f>
        <v>21</v>
      </c>
      <c r="T17" s="78">
        <f>ROUND([2]koop!S9,0)</f>
        <v>3</v>
      </c>
      <c r="U17" s="78">
        <f>ROUND([2]koop!T9,0)</f>
        <v>5</v>
      </c>
      <c r="V17" s="78">
        <f>ROUND([2]koop!U9,0)</f>
        <v>1</v>
      </c>
      <c r="W17" s="78">
        <f>ROUND([2]koop!V9,0)</f>
        <v>20</v>
      </c>
      <c r="X17" s="78">
        <f>ROUND([2]koop!W9,0)</f>
        <v>12</v>
      </c>
      <c r="Y17" s="78">
        <f>ROUND([2]koop!X9,0)</f>
        <v>11</v>
      </c>
      <c r="Z17" s="78">
        <f>ROUND([2]koop!Y9,0)</f>
        <v>7</v>
      </c>
      <c r="AA17" s="78">
        <f>ROUND([2]koop!Z9,0)</f>
        <v>6</v>
      </c>
      <c r="AB17" s="78">
        <f>ROUND([2]koop!AA9,0)</f>
        <v>1</v>
      </c>
      <c r="AC17" s="78">
        <f>ROUND([2]koop!AB9,0)</f>
        <v>18</v>
      </c>
      <c r="AD17" s="78">
        <f>ROUND([2]koop!AC9,0)</f>
        <v>17</v>
      </c>
      <c r="AE17" s="78">
        <f>ROUND([2]koop!AD9,0)</f>
        <v>14</v>
      </c>
      <c r="AF17" s="78">
        <f>ROUND([2]koop!AE9,0)</f>
        <v>4</v>
      </c>
      <c r="AG17" s="78">
        <f>ROUND([2]koop!AF9,0)</f>
        <v>0</v>
      </c>
      <c r="AH17" s="85">
        <f>ROUND([2]koop!AG9,0)</f>
        <v>0</v>
      </c>
      <c r="AI17" s="77">
        <f>ROUND([2]koop!AH9,0)</f>
        <v>19</v>
      </c>
      <c r="AJ17" s="78">
        <f>ROUND([2]koop!AI9,0)</f>
        <v>6</v>
      </c>
      <c r="AK17" s="78">
        <f>ROUND([2]koop!AJ9,0)</f>
        <v>2</v>
      </c>
      <c r="AL17" s="78">
        <f>ROUND([2]koop!AK9,0)</f>
        <v>2</v>
      </c>
      <c r="AM17" s="78">
        <f>ROUND([2]koop!AL9,0)</f>
        <v>12</v>
      </c>
      <c r="AN17" s="78">
        <f>ROUND([2]koop!AM9,0)</f>
        <v>6</v>
      </c>
      <c r="AO17" s="78">
        <f>ROUND([2]koop!AN9,0)</f>
        <v>6</v>
      </c>
      <c r="AP17" s="78">
        <f>ROUND([2]koop!AO9,0)</f>
        <v>5</v>
      </c>
      <c r="AQ17" s="78">
        <f>ROUND([2]koop!AP9,0)</f>
        <v>4</v>
      </c>
      <c r="AR17" s="78">
        <f>ROUND([2]koop!AQ9,0)</f>
        <v>4</v>
      </c>
      <c r="AS17" s="78">
        <f>ROUND([2]koop!AR9,0)</f>
        <v>14</v>
      </c>
      <c r="AT17" s="78">
        <f>ROUND([2]koop!AS9,0)</f>
        <v>10</v>
      </c>
      <c r="AU17" s="78">
        <f>ROUND([2]koop!AT9,0)</f>
        <v>6</v>
      </c>
      <c r="AV17" s="78">
        <f>ROUND([2]koop!AU9,0)</f>
        <v>2</v>
      </c>
      <c r="AW17" s="78">
        <f>ROUND([2]koop!AV9,0)</f>
        <v>0</v>
      </c>
      <c r="AX17" s="78">
        <f>ROUND([2]koop!AW9,0)</f>
        <v>0</v>
      </c>
    </row>
    <row r="18" spans="1:50">
      <c r="A18" s="8" t="s">
        <v>32</v>
      </c>
      <c r="B18" s="10" t="s">
        <v>17</v>
      </c>
      <c r="C18" s="77">
        <f>ROUND([2]koop!B10,0)</f>
        <v>25</v>
      </c>
      <c r="D18" s="78">
        <f>ROUND([2]koop!C10,0)</f>
        <v>9</v>
      </c>
      <c r="E18" s="78">
        <f>ROUND([2]koop!D10,0)</f>
        <v>2</v>
      </c>
      <c r="F18" s="78">
        <f>ROUND([2]koop!E10,0)</f>
        <v>1</v>
      </c>
      <c r="G18" s="78">
        <f>ROUND([2]koop!F10,0)</f>
        <v>1</v>
      </c>
      <c r="H18" s="78">
        <f>ROUND([2]koop!G10,0)</f>
        <v>1</v>
      </c>
      <c r="I18" s="78">
        <f>ROUND([2]koop!H10,0)</f>
        <v>1</v>
      </c>
      <c r="J18" s="78">
        <f>ROUND([2]koop!I10,0)</f>
        <v>24</v>
      </c>
      <c r="K18" s="78">
        <f>ROUND([2]koop!J10,0)</f>
        <v>24</v>
      </c>
      <c r="L18" s="78">
        <f>ROUND([2]koop!K10,0)</f>
        <v>1</v>
      </c>
      <c r="M18" s="78">
        <f>ROUND([2]koop!L10,0)</f>
        <v>11</v>
      </c>
      <c r="N18" s="78">
        <f>ROUND([2]koop!M10,0)</f>
        <v>23</v>
      </c>
      <c r="O18" s="78">
        <f>ROUND([2]koop!N10,0)</f>
        <v>3</v>
      </c>
      <c r="P18" s="78">
        <f>ROUND([2]koop!O10,0)</f>
        <v>0</v>
      </c>
      <c r="Q18" s="78">
        <f>ROUND([2]koop!P10,0)</f>
        <v>0</v>
      </c>
      <c r="R18" s="85">
        <f>ROUND([2]koop!Q10,0)</f>
        <v>0</v>
      </c>
      <c r="S18" s="77">
        <f>ROUND([2]koop!R10,0)</f>
        <v>32</v>
      </c>
      <c r="T18" s="78">
        <f>ROUND([2]koop!S10,0)</f>
        <v>17</v>
      </c>
      <c r="U18" s="78">
        <f>ROUND([2]koop!T10,0)</f>
        <v>25</v>
      </c>
      <c r="V18" s="78">
        <f>ROUND([2]koop!U10,0)</f>
        <v>16</v>
      </c>
      <c r="W18" s="78">
        <f>ROUND([2]koop!V10,0)</f>
        <v>20</v>
      </c>
      <c r="X18" s="78">
        <f>ROUND([2]koop!W10,0)</f>
        <v>17</v>
      </c>
      <c r="Y18" s="78">
        <f>ROUND([2]koop!X10,0)</f>
        <v>14</v>
      </c>
      <c r="Z18" s="78">
        <f>ROUND([2]koop!Y10,0)</f>
        <v>17</v>
      </c>
      <c r="AA18" s="78">
        <f>ROUND([2]koop!Z10,0)</f>
        <v>13</v>
      </c>
      <c r="AB18" s="78">
        <f>ROUND([2]koop!AA10,0)</f>
        <v>13</v>
      </c>
      <c r="AC18" s="78">
        <f>ROUND([2]koop!AB10,0)</f>
        <v>32</v>
      </c>
      <c r="AD18" s="78">
        <f>ROUND([2]koop!AC10,0)</f>
        <v>5</v>
      </c>
      <c r="AE18" s="78">
        <f>ROUND([2]koop!AD10,0)</f>
        <v>2</v>
      </c>
      <c r="AF18" s="78">
        <f>ROUND([2]koop!AE10,0)</f>
        <v>0</v>
      </c>
      <c r="AG18" s="78">
        <f>ROUND([2]koop!AF10,0)</f>
        <v>0</v>
      </c>
      <c r="AH18" s="85">
        <f>ROUND([2]koop!AG10,0)</f>
        <v>0</v>
      </c>
      <c r="AI18" s="77">
        <f>ROUND([2]koop!AH10,0)</f>
        <v>23</v>
      </c>
      <c r="AJ18" s="78">
        <f>ROUND([2]koop!AI10,0)</f>
        <v>8</v>
      </c>
      <c r="AK18" s="78">
        <f>ROUND([2]koop!AJ10,0)</f>
        <v>5</v>
      </c>
      <c r="AL18" s="78">
        <f>ROUND([2]koop!AK10,0)</f>
        <v>6</v>
      </c>
      <c r="AM18" s="78">
        <f>ROUND([2]koop!AL10,0)</f>
        <v>9</v>
      </c>
      <c r="AN18" s="78">
        <f>ROUND([2]koop!AM10,0)</f>
        <v>8</v>
      </c>
      <c r="AO18" s="78">
        <f>ROUND([2]koop!AN10,0)</f>
        <v>8</v>
      </c>
      <c r="AP18" s="78">
        <f>ROUND([2]koop!AO10,0)</f>
        <v>14</v>
      </c>
      <c r="AQ18" s="78">
        <f>ROUND([2]koop!AP10,0)</f>
        <v>7</v>
      </c>
      <c r="AR18" s="78">
        <f>ROUND([2]koop!AQ10,0)</f>
        <v>6</v>
      </c>
      <c r="AS18" s="78">
        <f>ROUND([2]koop!AR10,0)</f>
        <v>17</v>
      </c>
      <c r="AT18" s="78">
        <f>ROUND([2]koop!AS10,0)</f>
        <v>14</v>
      </c>
      <c r="AU18" s="78">
        <f>ROUND([2]koop!AT10,0)</f>
        <v>2</v>
      </c>
      <c r="AV18" s="78">
        <f>ROUND([2]koop!AU10,0)</f>
        <v>0</v>
      </c>
      <c r="AW18" s="78">
        <f>ROUND([2]koop!AV10,0)</f>
        <v>0</v>
      </c>
      <c r="AX18" s="78">
        <f>ROUND([2]koop!AW10,0)</f>
        <v>0</v>
      </c>
    </row>
    <row r="19" spans="1:50">
      <c r="A19" s="8" t="s">
        <v>33</v>
      </c>
      <c r="B19" s="10" t="s">
        <v>18</v>
      </c>
      <c r="C19" s="77">
        <f>ROUND([2]koop!B11,0)</f>
        <v>26</v>
      </c>
      <c r="D19" s="78">
        <f>ROUND([2]koop!C11,0)</f>
        <v>2</v>
      </c>
      <c r="E19" s="78">
        <f>ROUND([2]koop!D11,0)</f>
        <v>5</v>
      </c>
      <c r="F19" s="78">
        <f>ROUND([2]koop!E11,0)</f>
        <v>1</v>
      </c>
      <c r="G19" s="78">
        <f>ROUND([2]koop!F11,0)</f>
        <v>10</v>
      </c>
      <c r="H19" s="78">
        <f>ROUND([2]koop!G11,0)</f>
        <v>4</v>
      </c>
      <c r="I19" s="78">
        <f>ROUND([2]koop!H11,0)</f>
        <v>10</v>
      </c>
      <c r="J19" s="78">
        <f>ROUND([2]koop!I11,0)</f>
        <v>13</v>
      </c>
      <c r="K19" s="78">
        <f>ROUND([2]koop!J11,0)</f>
        <v>2</v>
      </c>
      <c r="L19" s="78">
        <f>ROUND([2]koop!K11,0)</f>
        <v>10</v>
      </c>
      <c r="M19" s="78">
        <f>ROUND([2]koop!L11,0)</f>
        <v>19</v>
      </c>
      <c r="N19" s="78">
        <f>ROUND([2]koop!M11,0)</f>
        <v>12</v>
      </c>
      <c r="O19" s="78">
        <f>ROUND([2]koop!N11,0)</f>
        <v>2</v>
      </c>
      <c r="P19" s="78">
        <f>ROUND([2]koop!O11,0)</f>
        <v>3</v>
      </c>
      <c r="Q19" s="78">
        <f>ROUND([2]koop!P11,0)</f>
        <v>0</v>
      </c>
      <c r="R19" s="85">
        <f>ROUND([2]koop!Q11,0)</f>
        <v>0</v>
      </c>
      <c r="S19" s="77">
        <f>ROUND([2]koop!R11,0)</f>
        <v>18</v>
      </c>
      <c r="T19" s="78">
        <f>ROUND([2]koop!S11,0)</f>
        <v>5</v>
      </c>
      <c r="U19" s="78">
        <f>ROUND([2]koop!T11,0)</f>
        <v>3</v>
      </c>
      <c r="V19" s="78">
        <f>ROUND([2]koop!U11,0)</f>
        <v>10</v>
      </c>
      <c r="W19" s="78">
        <f>ROUND([2]koop!V11,0)</f>
        <v>4</v>
      </c>
      <c r="X19" s="78">
        <f>ROUND([2]koop!W11,0)</f>
        <v>5</v>
      </c>
      <c r="Y19" s="78">
        <f>ROUND([2]koop!X11,0)</f>
        <v>1</v>
      </c>
      <c r="Z19" s="78">
        <f>ROUND([2]koop!Y11,0)</f>
        <v>15</v>
      </c>
      <c r="AA19" s="78">
        <f>ROUND([2]koop!Z11,0)</f>
        <v>4</v>
      </c>
      <c r="AB19" s="78">
        <f>ROUND([2]koop!AA11,0)</f>
        <v>14</v>
      </c>
      <c r="AC19" s="78">
        <f>ROUND([2]koop!AB11,0)</f>
        <v>7</v>
      </c>
      <c r="AD19" s="78">
        <f>ROUND([2]koop!AC11,0)</f>
        <v>15</v>
      </c>
      <c r="AE19" s="78">
        <f>ROUND([2]koop!AD11,0)</f>
        <v>3</v>
      </c>
      <c r="AF19" s="78">
        <f>ROUND([2]koop!AE11,0)</f>
        <v>1</v>
      </c>
      <c r="AG19" s="78">
        <f>ROUND([2]koop!AF11,0)</f>
        <v>1</v>
      </c>
      <c r="AH19" s="85">
        <f>ROUND([2]koop!AG11,0)</f>
        <v>0</v>
      </c>
      <c r="AI19" s="77">
        <f>ROUND([2]koop!AH11,0)</f>
        <v>22</v>
      </c>
      <c r="AJ19" s="78">
        <f>ROUND([2]koop!AI11,0)</f>
        <v>4</v>
      </c>
      <c r="AK19" s="78">
        <f>ROUND([2]koop!AJ11,0)</f>
        <v>5</v>
      </c>
      <c r="AL19" s="78">
        <f>ROUND([2]koop!AK11,0)</f>
        <v>7</v>
      </c>
      <c r="AM19" s="78">
        <f>ROUND([2]koop!AL11,0)</f>
        <v>9</v>
      </c>
      <c r="AN19" s="78">
        <f>ROUND([2]koop!AM11,0)</f>
        <v>6</v>
      </c>
      <c r="AO19" s="78">
        <f>ROUND([2]koop!AN11,0)</f>
        <v>6</v>
      </c>
      <c r="AP19" s="78">
        <f>ROUND([2]koop!AO11,0)</f>
        <v>16</v>
      </c>
      <c r="AQ19" s="78">
        <f>ROUND([2]koop!AP11,0)</f>
        <v>5</v>
      </c>
      <c r="AR19" s="78">
        <f>ROUND([2]koop!AQ11,0)</f>
        <v>12</v>
      </c>
      <c r="AS19" s="78">
        <f>ROUND([2]koop!AR11,0)</f>
        <v>11</v>
      </c>
      <c r="AT19" s="78">
        <f>ROUND([2]koop!AS11,0)</f>
        <v>18</v>
      </c>
      <c r="AU19" s="78">
        <f>ROUND([2]koop!AT11,0)</f>
        <v>3</v>
      </c>
      <c r="AV19" s="78">
        <f>ROUND([2]koop!AU11,0)</f>
        <v>2</v>
      </c>
      <c r="AW19" s="78">
        <f>ROUND([2]koop!AV11,0)</f>
        <v>1</v>
      </c>
      <c r="AX19" s="78">
        <f>ROUND([2]koop!AW11,0)</f>
        <v>1</v>
      </c>
    </row>
    <row r="20" spans="1:50">
      <c r="A20" s="8" t="s">
        <v>34</v>
      </c>
      <c r="B20" s="9" t="s">
        <v>19</v>
      </c>
      <c r="C20" s="77">
        <f>ROUND([2]koop!B12,0)</f>
        <v>29</v>
      </c>
      <c r="D20" s="78">
        <f>ROUND([2]koop!C12,0)</f>
        <v>9</v>
      </c>
      <c r="E20" s="78">
        <f>ROUND([2]koop!D12,0)</f>
        <v>7</v>
      </c>
      <c r="F20" s="78">
        <f>ROUND([2]koop!E12,0)</f>
        <v>6</v>
      </c>
      <c r="G20" s="78">
        <f>ROUND([2]koop!F12,0)</f>
        <v>3</v>
      </c>
      <c r="H20" s="78">
        <f>ROUND([2]koop!G12,0)</f>
        <v>13</v>
      </c>
      <c r="I20" s="78">
        <f>ROUND([2]koop!H12,0)</f>
        <v>8</v>
      </c>
      <c r="J20" s="78">
        <f>ROUND([2]koop!I12,0)</f>
        <v>22</v>
      </c>
      <c r="K20" s="78">
        <f>ROUND([2]koop!J12,0)</f>
        <v>13</v>
      </c>
      <c r="L20" s="78">
        <f>ROUND([2]koop!K12,0)</f>
        <v>6</v>
      </c>
      <c r="M20" s="78">
        <f>ROUND([2]koop!L12,0)</f>
        <v>23</v>
      </c>
      <c r="N20" s="78">
        <f>ROUND([2]koop!M12,0)</f>
        <v>17</v>
      </c>
      <c r="O20" s="78">
        <f>ROUND([2]koop!N12,0)</f>
        <v>3</v>
      </c>
      <c r="P20" s="78">
        <f>ROUND([2]koop!O12,0)</f>
        <v>2</v>
      </c>
      <c r="Q20" s="78">
        <f>ROUND([2]koop!P12,0)</f>
        <v>1</v>
      </c>
      <c r="R20" s="85">
        <f>ROUND([2]koop!Q12,0)</f>
        <v>3</v>
      </c>
      <c r="S20" s="77">
        <f>ROUND([2]koop!R12,0)</f>
        <v>46</v>
      </c>
      <c r="T20" s="78">
        <f>ROUND([2]koop!S12,0)</f>
        <v>3</v>
      </c>
      <c r="U20" s="78">
        <f>ROUND([2]koop!T12,0)</f>
        <v>14</v>
      </c>
      <c r="V20" s="78">
        <f>ROUND([2]koop!U12,0)</f>
        <v>7</v>
      </c>
      <c r="W20" s="78">
        <f>ROUND([2]koop!V12,0)</f>
        <v>17</v>
      </c>
      <c r="X20" s="78">
        <f>ROUND([2]koop!W12,0)</f>
        <v>21</v>
      </c>
      <c r="Y20" s="78">
        <f>ROUND([2]koop!X12,0)</f>
        <v>13</v>
      </c>
      <c r="Z20" s="78">
        <f>ROUND([2]koop!Y12,0)</f>
        <v>30</v>
      </c>
      <c r="AA20" s="78">
        <f>ROUND([2]koop!Z12,0)</f>
        <v>21</v>
      </c>
      <c r="AB20" s="78">
        <f>ROUND([2]koop!AA12,0)</f>
        <v>6</v>
      </c>
      <c r="AC20" s="78">
        <f>ROUND([2]koop!AB12,0)</f>
        <v>25</v>
      </c>
      <c r="AD20" s="78">
        <f>ROUND([2]koop!AC12,0)</f>
        <v>27</v>
      </c>
      <c r="AE20" s="78">
        <f>ROUND([2]koop!AD12,0)</f>
        <v>15</v>
      </c>
      <c r="AF20" s="78">
        <f>ROUND([2]koop!AE12,0)</f>
        <v>0</v>
      </c>
      <c r="AG20" s="78">
        <f>ROUND([2]koop!AF12,0)</f>
        <v>3</v>
      </c>
      <c r="AH20" s="85">
        <f>ROUND([2]koop!AG12,0)</f>
        <v>0</v>
      </c>
      <c r="AI20" s="77">
        <f>ROUND([2]koop!AH12,0)</f>
        <v>27</v>
      </c>
      <c r="AJ20" s="78">
        <f>ROUND([2]koop!AI12,0)</f>
        <v>8</v>
      </c>
      <c r="AK20" s="78">
        <f>ROUND([2]koop!AJ12,0)</f>
        <v>8</v>
      </c>
      <c r="AL20" s="78">
        <f>ROUND([2]koop!AK12,0)</f>
        <v>5</v>
      </c>
      <c r="AM20" s="78">
        <f>ROUND([2]koop!AL12,0)</f>
        <v>8</v>
      </c>
      <c r="AN20" s="78">
        <f>ROUND([2]koop!AM12,0)</f>
        <v>11</v>
      </c>
      <c r="AO20" s="78">
        <f>ROUND([2]koop!AN12,0)</f>
        <v>6</v>
      </c>
      <c r="AP20" s="78">
        <f>ROUND([2]koop!AO12,0)</f>
        <v>16</v>
      </c>
      <c r="AQ20" s="78">
        <f>ROUND([2]koop!AP12,0)</f>
        <v>9</v>
      </c>
      <c r="AR20" s="78">
        <f>ROUND([2]koop!AQ12,0)</f>
        <v>5</v>
      </c>
      <c r="AS20" s="78">
        <f>ROUND([2]koop!AR12,0)</f>
        <v>17</v>
      </c>
      <c r="AT20" s="78">
        <f>ROUND([2]koop!AS12,0)</f>
        <v>15</v>
      </c>
      <c r="AU20" s="78">
        <f>ROUND([2]koop!AT12,0)</f>
        <v>8</v>
      </c>
      <c r="AV20" s="78">
        <f>ROUND([2]koop!AU12,0)</f>
        <v>2</v>
      </c>
      <c r="AW20" s="78">
        <f>ROUND([2]koop!AV12,0)</f>
        <v>2</v>
      </c>
      <c r="AX20" s="78">
        <f>ROUND([2]koop!AW12,0)</f>
        <v>1</v>
      </c>
    </row>
    <row r="21" spans="1:50">
      <c r="A21" s="8" t="s">
        <v>35</v>
      </c>
      <c r="B21" s="10" t="s">
        <v>20</v>
      </c>
      <c r="C21" s="77">
        <f>ROUND([2]koop!B13,0)</f>
        <v>24</v>
      </c>
      <c r="D21" s="78">
        <f>ROUND([2]koop!C13,0)</f>
        <v>20</v>
      </c>
      <c r="E21" s="78">
        <f>ROUND([2]koop!D13,0)</f>
        <v>2</v>
      </c>
      <c r="F21" s="78">
        <f>ROUND([2]koop!E13,0)</f>
        <v>2</v>
      </c>
      <c r="G21" s="78">
        <f>ROUND([2]koop!F13,0)</f>
        <v>9</v>
      </c>
      <c r="H21" s="78">
        <f>ROUND([2]koop!G13,0)</f>
        <v>2</v>
      </c>
      <c r="I21" s="78">
        <f>ROUND([2]koop!H13,0)</f>
        <v>2</v>
      </c>
      <c r="J21" s="78">
        <f>ROUND([2]koop!I13,0)</f>
        <v>16</v>
      </c>
      <c r="K21" s="78">
        <f>ROUND([2]koop!J13,0)</f>
        <v>2</v>
      </c>
      <c r="L21" s="78">
        <f>ROUND([2]koop!K13,0)</f>
        <v>20</v>
      </c>
      <c r="M21" s="78">
        <f>ROUND([2]koop!L13,0)</f>
        <v>15</v>
      </c>
      <c r="N21" s="78">
        <f>ROUND([2]koop!M13,0)</f>
        <v>23</v>
      </c>
      <c r="O21" s="78">
        <f>ROUND([2]koop!N13,0)</f>
        <v>10</v>
      </c>
      <c r="P21" s="78">
        <f>ROUND([2]koop!O13,0)</f>
        <v>1</v>
      </c>
      <c r="Q21" s="78">
        <f>ROUND([2]koop!P13,0)</f>
        <v>0</v>
      </c>
      <c r="R21" s="85">
        <f>ROUND([2]koop!Q13,0)</f>
        <v>0</v>
      </c>
      <c r="S21" s="77">
        <f>ROUND([2]koop!R13,0)</f>
        <v>12</v>
      </c>
      <c r="T21" s="78">
        <f>ROUND([2]koop!S13,0)</f>
        <v>9</v>
      </c>
      <c r="U21" s="78">
        <f>ROUND([2]koop!T13,0)</f>
        <v>4</v>
      </c>
      <c r="V21" s="78">
        <f>ROUND([2]koop!U13,0)</f>
        <v>2</v>
      </c>
      <c r="W21" s="78">
        <f>ROUND([2]koop!V13,0)</f>
        <v>5</v>
      </c>
      <c r="X21" s="78">
        <f>ROUND([2]koop!W13,0)</f>
        <v>4</v>
      </c>
      <c r="Y21" s="78">
        <f>ROUND([2]koop!X13,0)</f>
        <v>4</v>
      </c>
      <c r="Z21" s="78">
        <f>ROUND([2]koop!Y13,0)</f>
        <v>6</v>
      </c>
      <c r="AA21" s="78">
        <f>ROUND([2]koop!Z13,0)</f>
        <v>1</v>
      </c>
      <c r="AB21" s="78">
        <f>ROUND([2]koop!AA13,0)</f>
        <v>3</v>
      </c>
      <c r="AC21" s="78">
        <f>ROUND([2]koop!AB13,0)</f>
        <v>7</v>
      </c>
      <c r="AD21" s="78">
        <f>ROUND([2]koop!AC13,0)</f>
        <v>7</v>
      </c>
      <c r="AE21" s="78">
        <f>ROUND([2]koop!AD13,0)</f>
        <v>3</v>
      </c>
      <c r="AF21" s="78">
        <f>ROUND([2]koop!AE13,0)</f>
        <v>1</v>
      </c>
      <c r="AG21" s="78">
        <f>ROUND([2]koop!AF13,0)</f>
        <v>0</v>
      </c>
      <c r="AH21" s="85">
        <f>ROUND([2]koop!AG13,0)</f>
        <v>0</v>
      </c>
      <c r="AI21" s="77">
        <f>ROUND([2]koop!AH13,0)</f>
        <v>17</v>
      </c>
      <c r="AJ21" s="78">
        <f>ROUND([2]koop!AI13,0)</f>
        <v>11</v>
      </c>
      <c r="AK21" s="78">
        <f>ROUND([2]koop!AJ13,0)</f>
        <v>4</v>
      </c>
      <c r="AL21" s="78">
        <f>ROUND([2]koop!AK13,0)</f>
        <v>2</v>
      </c>
      <c r="AM21" s="78">
        <f>ROUND([2]koop!AL13,0)</f>
        <v>6</v>
      </c>
      <c r="AN21" s="78">
        <f>ROUND([2]koop!AM13,0)</f>
        <v>5</v>
      </c>
      <c r="AO21" s="78">
        <f>ROUND([2]koop!AN13,0)</f>
        <v>8</v>
      </c>
      <c r="AP21" s="78">
        <f>ROUND([2]koop!AO13,0)</f>
        <v>6</v>
      </c>
      <c r="AQ21" s="78">
        <f>ROUND([2]koop!AP13,0)</f>
        <v>1</v>
      </c>
      <c r="AR21" s="78">
        <f>ROUND([2]koop!AQ13,0)</f>
        <v>7</v>
      </c>
      <c r="AS21" s="78">
        <f>ROUND([2]koop!AR13,0)</f>
        <v>13</v>
      </c>
      <c r="AT21" s="78">
        <f>ROUND([2]koop!AS13,0)</f>
        <v>11</v>
      </c>
      <c r="AU21" s="78">
        <f>ROUND([2]koop!AT13,0)</f>
        <v>2</v>
      </c>
      <c r="AV21" s="78">
        <f>ROUND([2]koop!AU13,0)</f>
        <v>0</v>
      </c>
      <c r="AW21" s="78">
        <f>ROUND([2]koop!AV13,0)</f>
        <v>0</v>
      </c>
      <c r="AX21" s="78">
        <f>ROUND([2]koop!AW13,0)</f>
        <v>0</v>
      </c>
    </row>
    <row r="22" spans="1:50">
      <c r="A22" s="8" t="s">
        <v>36</v>
      </c>
      <c r="B22" s="9" t="s">
        <v>21</v>
      </c>
      <c r="C22" s="77">
        <f>ROUND([2]koop!B14,0)</f>
        <v>36</v>
      </c>
      <c r="D22" s="78">
        <f>ROUND([2]koop!C14,0)</f>
        <v>16</v>
      </c>
      <c r="E22" s="78">
        <f>ROUND([2]koop!D14,0)</f>
        <v>8</v>
      </c>
      <c r="F22" s="78">
        <f>ROUND([2]koop!E14,0)</f>
        <v>7</v>
      </c>
      <c r="G22" s="78">
        <f>ROUND([2]koop!F14,0)</f>
        <v>4</v>
      </c>
      <c r="H22" s="78">
        <f>ROUND([2]koop!G14,0)</f>
        <v>7</v>
      </c>
      <c r="I22" s="78">
        <f>ROUND([2]koop!H14,0)</f>
        <v>12</v>
      </c>
      <c r="J22" s="78">
        <f>ROUND([2]koop!I14,0)</f>
        <v>31</v>
      </c>
      <c r="K22" s="78">
        <f>ROUND([2]koop!J14,0)</f>
        <v>8</v>
      </c>
      <c r="L22" s="78">
        <f>ROUND([2]koop!K14,0)</f>
        <v>13</v>
      </c>
      <c r="M22" s="78">
        <f>ROUND([2]koop!L14,0)</f>
        <v>27</v>
      </c>
      <c r="N22" s="78">
        <f>ROUND([2]koop!M14,0)</f>
        <v>32</v>
      </c>
      <c r="O22" s="78">
        <f>ROUND([2]koop!N14,0)</f>
        <v>5</v>
      </c>
      <c r="P22" s="78">
        <f>ROUND([2]koop!O14,0)</f>
        <v>4</v>
      </c>
      <c r="Q22" s="78">
        <f>ROUND([2]koop!P14,0)</f>
        <v>0</v>
      </c>
      <c r="R22" s="85">
        <f>ROUND([2]koop!Q14,0)</f>
        <v>0</v>
      </c>
      <c r="S22" s="77">
        <f>ROUND([2]koop!R14,0)</f>
        <v>36</v>
      </c>
      <c r="T22" s="78">
        <f>ROUND([2]koop!S14,0)</f>
        <v>35</v>
      </c>
      <c r="U22" s="78">
        <f>ROUND([2]koop!T14,0)</f>
        <v>1</v>
      </c>
      <c r="V22" s="78">
        <f>ROUND([2]koop!U14,0)</f>
        <v>1</v>
      </c>
      <c r="W22" s="78">
        <f>ROUND([2]koop!V14,0)</f>
        <v>4</v>
      </c>
      <c r="X22" s="78">
        <f>ROUND([2]koop!W14,0)</f>
        <v>7</v>
      </c>
      <c r="Y22" s="78">
        <f>ROUND([2]koop!X14,0)</f>
        <v>28</v>
      </c>
      <c r="Z22" s="78">
        <f>ROUND([2]koop!Y14,0)</f>
        <v>10</v>
      </c>
      <c r="AA22" s="78">
        <f>ROUND([2]koop!Z14,0)</f>
        <v>6</v>
      </c>
      <c r="AB22" s="78">
        <f>ROUND([2]koop!AA14,0)</f>
        <v>12</v>
      </c>
      <c r="AC22" s="78">
        <f>ROUND([2]koop!AB14,0)</f>
        <v>31</v>
      </c>
      <c r="AD22" s="78">
        <f>ROUND([2]koop!AC14,0)</f>
        <v>13</v>
      </c>
      <c r="AE22" s="78">
        <f>ROUND([2]koop!AD14,0)</f>
        <v>12</v>
      </c>
      <c r="AF22" s="78">
        <f>ROUND([2]koop!AE14,0)</f>
        <v>6</v>
      </c>
      <c r="AG22" s="78">
        <f>ROUND([2]koop!AF14,0)</f>
        <v>12</v>
      </c>
      <c r="AH22" s="85">
        <f>ROUND([2]koop!AG14,0)</f>
        <v>12</v>
      </c>
      <c r="AI22" s="77">
        <f>ROUND([2]koop!AH14,0)</f>
        <v>32</v>
      </c>
      <c r="AJ22" s="78">
        <f>ROUND([2]koop!AI14,0)</f>
        <v>14</v>
      </c>
      <c r="AK22" s="78">
        <f>ROUND([2]koop!AJ14,0)</f>
        <v>1</v>
      </c>
      <c r="AL22" s="78">
        <f>ROUND([2]koop!AK14,0)</f>
        <v>1</v>
      </c>
      <c r="AM22" s="78">
        <f>ROUND([2]koop!AL14,0)</f>
        <v>3</v>
      </c>
      <c r="AN22" s="78">
        <f>ROUND([2]koop!AM14,0)</f>
        <v>4</v>
      </c>
      <c r="AO22" s="78">
        <f>ROUND([2]koop!AN14,0)</f>
        <v>27</v>
      </c>
      <c r="AP22" s="78">
        <f>ROUND([2]koop!AO14,0)</f>
        <v>11</v>
      </c>
      <c r="AQ22" s="78">
        <f>ROUND([2]koop!AP14,0)</f>
        <v>8</v>
      </c>
      <c r="AR22" s="78">
        <f>ROUND([2]koop!AQ14,0)</f>
        <v>13</v>
      </c>
      <c r="AS22" s="78">
        <f>ROUND([2]koop!AR14,0)</f>
        <v>21</v>
      </c>
      <c r="AT22" s="78">
        <f>ROUND([2]koop!AS14,0)</f>
        <v>21</v>
      </c>
      <c r="AU22" s="78">
        <f>ROUND([2]koop!AT14,0)</f>
        <v>11</v>
      </c>
      <c r="AV22" s="78">
        <f>ROUND([2]koop!AU14,0)</f>
        <v>5</v>
      </c>
      <c r="AW22" s="78">
        <f>ROUND([2]koop!AV14,0)</f>
        <v>3</v>
      </c>
      <c r="AX22" s="78">
        <f>ROUND([2]koop!AW14,0)</f>
        <v>4</v>
      </c>
    </row>
    <row r="23" spans="1:50">
      <c r="A23" s="8" t="s">
        <v>37</v>
      </c>
      <c r="B23" s="9" t="s">
        <v>61</v>
      </c>
      <c r="C23" s="77">
        <f>ROUND([2]koop!B15,0)</f>
        <v>22</v>
      </c>
      <c r="D23" s="78">
        <f>ROUND([2]koop!C15,0)</f>
        <v>6</v>
      </c>
      <c r="E23" s="78">
        <f>ROUND([2]koop!D15,0)</f>
        <v>5</v>
      </c>
      <c r="F23" s="78">
        <f>ROUND([2]koop!E15,0)</f>
        <v>2</v>
      </c>
      <c r="G23" s="78">
        <f>ROUND([2]koop!F15,0)</f>
        <v>7</v>
      </c>
      <c r="H23" s="78">
        <f>ROUND([2]koop!G15,0)</f>
        <v>6</v>
      </c>
      <c r="I23" s="78">
        <f>ROUND([2]koop!H15,0)</f>
        <v>5</v>
      </c>
      <c r="J23" s="78">
        <f>ROUND([2]koop!I15,0)</f>
        <v>11</v>
      </c>
      <c r="K23" s="78">
        <f>ROUND([2]koop!J15,0)</f>
        <v>5</v>
      </c>
      <c r="L23" s="78">
        <f>ROUND([2]koop!K15,0)</f>
        <v>3</v>
      </c>
      <c r="M23" s="78">
        <f>ROUND([2]koop!L15,0)</f>
        <v>15</v>
      </c>
      <c r="N23" s="78">
        <f>ROUND([2]koop!M15,0)</f>
        <v>9</v>
      </c>
      <c r="O23" s="78">
        <f>ROUND([2]koop!N15,0)</f>
        <v>7</v>
      </c>
      <c r="P23" s="78">
        <f>ROUND([2]koop!O15,0)</f>
        <v>1</v>
      </c>
      <c r="Q23" s="78">
        <f>ROUND([2]koop!P15,0)</f>
        <v>1</v>
      </c>
      <c r="R23" s="85">
        <f>ROUND([2]koop!Q15,0)</f>
        <v>0</v>
      </c>
      <c r="S23" s="77">
        <f>ROUND([2]koop!R15,0)</f>
        <v>50</v>
      </c>
      <c r="T23" s="78">
        <f>ROUND([2]koop!S15,0)</f>
        <v>11</v>
      </c>
      <c r="U23" s="78">
        <f>ROUND([2]koop!T15,0)</f>
        <v>25</v>
      </c>
      <c r="V23" s="78">
        <f>ROUND([2]koop!U15,0)</f>
        <v>10</v>
      </c>
      <c r="W23" s="78">
        <f>ROUND([2]koop!V15,0)</f>
        <v>4</v>
      </c>
      <c r="X23" s="78">
        <f>ROUND([2]koop!W15,0)</f>
        <v>21</v>
      </c>
      <c r="Y23" s="78">
        <f>ROUND([2]koop!X15,0)</f>
        <v>11</v>
      </c>
      <c r="Z23" s="78">
        <f>ROUND([2]koop!Y15,0)</f>
        <v>40</v>
      </c>
      <c r="AA23" s="78">
        <f>ROUND([2]koop!Z15,0)</f>
        <v>26</v>
      </c>
      <c r="AB23" s="78">
        <f>ROUND([2]koop!AA15,0)</f>
        <v>12</v>
      </c>
      <c r="AC23" s="78">
        <f>ROUND([2]koop!AB15,0)</f>
        <v>45</v>
      </c>
      <c r="AD23" s="78">
        <f>ROUND([2]koop!AC15,0)</f>
        <v>21</v>
      </c>
      <c r="AE23" s="78">
        <f>ROUND([2]koop!AD15,0)</f>
        <v>10</v>
      </c>
      <c r="AF23" s="78">
        <f>ROUND([2]koop!AE15,0)</f>
        <v>5</v>
      </c>
      <c r="AG23" s="78">
        <f>ROUND([2]koop!AF15,0)</f>
        <v>7</v>
      </c>
      <c r="AH23" s="85">
        <f>ROUND([2]koop!AG15,0)</f>
        <v>0</v>
      </c>
      <c r="AI23" s="77">
        <f>ROUND([2]koop!AH15,0)</f>
        <v>20</v>
      </c>
      <c r="AJ23" s="78">
        <f>ROUND([2]koop!AI15,0)</f>
        <v>5</v>
      </c>
      <c r="AK23" s="78">
        <f>ROUND([2]koop!AJ15,0)</f>
        <v>6</v>
      </c>
      <c r="AL23" s="78">
        <f>ROUND([2]koop!AK15,0)</f>
        <v>3</v>
      </c>
      <c r="AM23" s="78">
        <f>ROUND([2]koop!AL15,0)</f>
        <v>3</v>
      </c>
      <c r="AN23" s="78">
        <f>ROUND([2]koop!AM15,0)</f>
        <v>7</v>
      </c>
      <c r="AO23" s="78">
        <f>ROUND([2]koop!AN15,0)</f>
        <v>3</v>
      </c>
      <c r="AP23" s="78">
        <f>ROUND([2]koop!AO15,0)</f>
        <v>13</v>
      </c>
      <c r="AQ23" s="78">
        <f>ROUND([2]koop!AP15,0)</f>
        <v>7</v>
      </c>
      <c r="AR23" s="78">
        <f>ROUND([2]koop!AQ15,0)</f>
        <v>2</v>
      </c>
      <c r="AS23" s="78">
        <f>ROUND([2]koop!AR15,0)</f>
        <v>10</v>
      </c>
      <c r="AT23" s="78">
        <f>ROUND([2]koop!AS15,0)</f>
        <v>14</v>
      </c>
      <c r="AU23" s="78">
        <f>ROUND([2]koop!AT15,0)</f>
        <v>5</v>
      </c>
      <c r="AV23" s="78">
        <f>ROUND([2]koop!AU15,0)</f>
        <v>3</v>
      </c>
      <c r="AW23" s="78">
        <f>ROUND([2]koop!AV15,0)</f>
        <v>2</v>
      </c>
      <c r="AX23" s="78">
        <f>ROUND([2]koop!AW15,0)</f>
        <v>0</v>
      </c>
    </row>
    <row r="24" spans="1:50">
      <c r="A24" s="8" t="s">
        <v>38</v>
      </c>
      <c r="B24" s="9" t="s">
        <v>22</v>
      </c>
      <c r="C24" s="77">
        <f>ROUND([2]koop!B16,0)</f>
        <v>85</v>
      </c>
      <c r="D24" s="78">
        <f>ROUND([2]koop!C16,0)</f>
        <v>7</v>
      </c>
      <c r="E24" s="78">
        <f>ROUND([2]koop!D16,0)</f>
        <v>44</v>
      </c>
      <c r="F24" s="78">
        <f>ROUND([2]koop!E16,0)</f>
        <v>27</v>
      </c>
      <c r="G24" s="78">
        <f>ROUND([2]koop!F16,0)</f>
        <v>12</v>
      </c>
      <c r="H24" s="78">
        <f>ROUND([2]koop!G16,0)</f>
        <v>43</v>
      </c>
      <c r="I24" s="78">
        <f>ROUND([2]koop!H16,0)</f>
        <v>0</v>
      </c>
      <c r="J24" s="78">
        <f>ROUND([2]koop!I16,0)</f>
        <v>85</v>
      </c>
      <c r="K24" s="78">
        <f>ROUND([2]koop!J16,0)</f>
        <v>64</v>
      </c>
      <c r="L24" s="78">
        <f>ROUND([2]koop!K16,0)</f>
        <v>36</v>
      </c>
      <c r="M24" s="78">
        <f>ROUND([2]koop!L16,0)</f>
        <v>63</v>
      </c>
      <c r="N24" s="78">
        <f>ROUND([2]koop!M16,0)</f>
        <v>78</v>
      </c>
      <c r="O24" s="78">
        <f>ROUND([2]koop!N16,0)</f>
        <v>70</v>
      </c>
      <c r="P24" s="78">
        <f>ROUND([2]koop!O16,0)</f>
        <v>19</v>
      </c>
      <c r="Q24" s="78">
        <f>ROUND([2]koop!P16,0)</f>
        <v>19</v>
      </c>
      <c r="R24" s="85">
        <f>ROUND([2]koop!Q16,0)</f>
        <v>5</v>
      </c>
      <c r="S24" s="77">
        <f>ROUND([2]koop!R16,0)</f>
        <v>87</v>
      </c>
      <c r="T24" s="78">
        <f>ROUND([2]koop!S16,0)</f>
        <v>38</v>
      </c>
      <c r="U24" s="78">
        <f>ROUND([2]koop!T16,0)</f>
        <v>32</v>
      </c>
      <c r="V24" s="78">
        <f>ROUND([2]koop!U16,0)</f>
        <v>24</v>
      </c>
      <c r="W24" s="78">
        <f>ROUND([2]koop!V16,0)</f>
        <v>31</v>
      </c>
      <c r="X24" s="78">
        <f>ROUND([2]koop!W16,0)</f>
        <v>33</v>
      </c>
      <c r="Y24" s="78">
        <f>ROUND([2]koop!X16,0)</f>
        <v>29</v>
      </c>
      <c r="Z24" s="78">
        <f>ROUND([2]koop!Y16,0)</f>
        <v>87</v>
      </c>
      <c r="AA24" s="78">
        <f>ROUND([2]koop!Z16,0)</f>
        <v>40</v>
      </c>
      <c r="AB24" s="78">
        <f>ROUND([2]koop!AA16,0)</f>
        <v>17</v>
      </c>
      <c r="AC24" s="78">
        <f>ROUND([2]koop!AB16,0)</f>
        <v>45</v>
      </c>
      <c r="AD24" s="78">
        <f>ROUND([2]koop!AC16,0)</f>
        <v>56</v>
      </c>
      <c r="AE24" s="78">
        <f>ROUND([2]koop!AD16,0)</f>
        <v>50</v>
      </c>
      <c r="AF24" s="78">
        <f>ROUND([2]koop!AE16,0)</f>
        <v>20</v>
      </c>
      <c r="AG24" s="78">
        <f>ROUND([2]koop!AF16,0)</f>
        <v>15</v>
      </c>
      <c r="AH24" s="85">
        <f>ROUND([2]koop!AG16,0)</f>
        <v>2</v>
      </c>
      <c r="AI24" s="77">
        <f>ROUND([2]koop!AH16,0)</f>
        <v>75</v>
      </c>
      <c r="AJ24" s="78">
        <f>ROUND([2]koop!AI16,0)</f>
        <v>20</v>
      </c>
      <c r="AK24" s="78">
        <f>ROUND([2]koop!AJ16,0)</f>
        <v>38</v>
      </c>
      <c r="AL24" s="78">
        <f>ROUND([2]koop!AK16,0)</f>
        <v>20</v>
      </c>
      <c r="AM24" s="78">
        <f>ROUND([2]koop!AL16,0)</f>
        <v>21</v>
      </c>
      <c r="AN24" s="78">
        <f>ROUND([2]koop!AM16,0)</f>
        <v>39</v>
      </c>
      <c r="AO24" s="78">
        <f>ROUND([2]koop!AN16,0)</f>
        <v>22</v>
      </c>
      <c r="AP24" s="78">
        <f>ROUND([2]koop!AO16,0)</f>
        <v>70</v>
      </c>
      <c r="AQ24" s="78">
        <f>ROUND([2]koop!AP16,0)</f>
        <v>53</v>
      </c>
      <c r="AR24" s="78">
        <f>ROUND([2]koop!AQ16,0)</f>
        <v>23</v>
      </c>
      <c r="AS24" s="78">
        <f>ROUND([2]koop!AR16,0)</f>
        <v>55</v>
      </c>
      <c r="AT24" s="78">
        <f>ROUND([2]koop!AS16,0)</f>
        <v>56</v>
      </c>
      <c r="AU24" s="78">
        <f>ROUND([2]koop!AT16,0)</f>
        <v>43</v>
      </c>
      <c r="AV24" s="78">
        <f>ROUND([2]koop!AU16,0)</f>
        <v>14</v>
      </c>
      <c r="AW24" s="78">
        <f>ROUND([2]koop!AV16,0)</f>
        <v>10</v>
      </c>
      <c r="AX24" s="78">
        <f>ROUND([2]koop!AW16,0)</f>
        <v>6</v>
      </c>
    </row>
    <row r="25" spans="1:50">
      <c r="A25" s="8" t="s">
        <v>39</v>
      </c>
      <c r="B25" s="9" t="s">
        <v>23</v>
      </c>
      <c r="C25" s="77">
        <f>ROUND([2]koop!B17,0)</f>
        <v>13</v>
      </c>
      <c r="D25" s="78">
        <f>ROUND([2]koop!C17,0)</f>
        <v>5</v>
      </c>
      <c r="E25" s="78">
        <f>ROUND([2]koop!D17,0)</f>
        <v>8</v>
      </c>
      <c r="F25" s="78">
        <f>ROUND([2]koop!E17,0)</f>
        <v>5</v>
      </c>
      <c r="G25" s="78">
        <f>ROUND([2]koop!F17,0)</f>
        <v>4</v>
      </c>
      <c r="H25" s="78">
        <f>ROUND([2]koop!G17,0)</f>
        <v>5</v>
      </c>
      <c r="I25" s="78">
        <f>ROUND([2]koop!H17,0)</f>
        <v>7</v>
      </c>
      <c r="J25" s="78">
        <f>ROUND([2]koop!I17,0)</f>
        <v>4</v>
      </c>
      <c r="K25" s="78">
        <f>ROUND([2]koop!J17,0)</f>
        <v>3</v>
      </c>
      <c r="L25" s="78">
        <f>ROUND([2]koop!K17,0)</f>
        <v>3</v>
      </c>
      <c r="M25" s="78">
        <f>ROUND([2]koop!L17,0)</f>
        <v>4</v>
      </c>
      <c r="N25" s="78">
        <f>ROUND([2]koop!M17,0)</f>
        <v>12</v>
      </c>
      <c r="O25" s="78">
        <f>ROUND([2]koop!N17,0)</f>
        <v>5</v>
      </c>
      <c r="P25" s="78">
        <f>ROUND([2]koop!O17,0)</f>
        <v>0</v>
      </c>
      <c r="Q25" s="78">
        <f>ROUND([2]koop!P17,0)</f>
        <v>0</v>
      </c>
      <c r="R25" s="85">
        <f>ROUND([2]koop!Q17,0)</f>
        <v>0</v>
      </c>
      <c r="S25" s="77">
        <f>ROUND([2]koop!R17,0)</f>
        <v>30</v>
      </c>
      <c r="T25" s="78">
        <f>ROUND([2]koop!S17,0)</f>
        <v>5</v>
      </c>
      <c r="U25" s="78">
        <f>ROUND([2]koop!T17,0)</f>
        <v>5</v>
      </c>
      <c r="V25" s="78">
        <f>ROUND([2]koop!U17,0)</f>
        <v>0</v>
      </c>
      <c r="W25" s="78">
        <f>ROUND([2]koop!V17,0)</f>
        <v>7</v>
      </c>
      <c r="X25" s="78">
        <f>ROUND([2]koop!W17,0)</f>
        <v>21</v>
      </c>
      <c r="Y25" s="78">
        <f>ROUND([2]koop!X17,0)</f>
        <v>12</v>
      </c>
      <c r="Z25" s="78">
        <f>ROUND([2]koop!Y17,0)</f>
        <v>15</v>
      </c>
      <c r="AA25" s="78">
        <f>ROUND([2]koop!Z17,0)</f>
        <v>9</v>
      </c>
      <c r="AB25" s="78">
        <f>ROUND([2]koop!AA17,0)</f>
        <v>5</v>
      </c>
      <c r="AC25" s="78">
        <f>ROUND([2]koop!AB17,0)</f>
        <v>9</v>
      </c>
      <c r="AD25" s="78">
        <f>ROUND([2]koop!AC17,0)</f>
        <v>21</v>
      </c>
      <c r="AE25" s="78">
        <f>ROUND([2]koop!AD17,0)</f>
        <v>8</v>
      </c>
      <c r="AF25" s="78">
        <f>ROUND([2]koop!AE17,0)</f>
        <v>2</v>
      </c>
      <c r="AG25" s="78">
        <f>ROUND([2]koop!AF17,0)</f>
        <v>0</v>
      </c>
      <c r="AH25" s="85">
        <f>ROUND([2]koop!AG17,0)</f>
        <v>0</v>
      </c>
      <c r="AI25" s="77">
        <f>ROUND([2]koop!AH17,0)</f>
        <v>20</v>
      </c>
      <c r="AJ25" s="78">
        <f>ROUND([2]koop!AI17,0)</f>
        <v>8</v>
      </c>
      <c r="AK25" s="78">
        <f>ROUND([2]koop!AJ17,0)</f>
        <v>6</v>
      </c>
      <c r="AL25" s="78">
        <f>ROUND([2]koop!AK17,0)</f>
        <v>2</v>
      </c>
      <c r="AM25" s="78">
        <f>ROUND([2]koop!AL17,0)</f>
        <v>6</v>
      </c>
      <c r="AN25" s="78">
        <f>ROUND([2]koop!AM17,0)</f>
        <v>9</v>
      </c>
      <c r="AO25" s="78">
        <f>ROUND([2]koop!AN17,0)</f>
        <v>5</v>
      </c>
      <c r="AP25" s="78">
        <f>ROUND([2]koop!AO17,0)</f>
        <v>6</v>
      </c>
      <c r="AQ25" s="78">
        <f>ROUND([2]koop!AP17,0)</f>
        <v>3</v>
      </c>
      <c r="AR25" s="78">
        <f>ROUND([2]koop!AQ17,0)</f>
        <v>3</v>
      </c>
      <c r="AS25" s="78">
        <f>ROUND([2]koop!AR17,0)</f>
        <v>9</v>
      </c>
      <c r="AT25" s="78">
        <f>ROUND([2]koop!AS17,0)</f>
        <v>13</v>
      </c>
      <c r="AU25" s="78">
        <f>ROUND([2]koop!AT17,0)</f>
        <v>3</v>
      </c>
      <c r="AV25" s="78">
        <f>ROUND([2]koop!AU17,0)</f>
        <v>1</v>
      </c>
      <c r="AW25" s="78">
        <f>ROUND([2]koop!AV17,0)</f>
        <v>1</v>
      </c>
      <c r="AX25" s="78">
        <f>ROUND([2]koop!AW17,0)</f>
        <v>1</v>
      </c>
    </row>
    <row r="26" spans="1:50" ht="6" customHeight="1">
      <c r="B26" s="9"/>
      <c r="C26" s="79"/>
      <c r="D26" s="80"/>
      <c r="E26" s="80"/>
      <c r="F26" s="80"/>
      <c r="G26" s="80"/>
      <c r="H26" s="80"/>
      <c r="I26" s="80"/>
      <c r="J26" s="80"/>
      <c r="K26" s="80"/>
      <c r="L26" s="80"/>
      <c r="M26" s="80"/>
      <c r="N26" s="80"/>
      <c r="O26" s="80"/>
      <c r="P26" s="80"/>
      <c r="Q26" s="80"/>
      <c r="R26" s="84"/>
      <c r="S26" s="79"/>
      <c r="T26" s="80"/>
      <c r="U26" s="80"/>
      <c r="V26" s="80"/>
      <c r="W26" s="80"/>
      <c r="X26" s="80"/>
      <c r="Y26" s="80"/>
      <c r="Z26" s="80"/>
      <c r="AA26" s="80"/>
      <c r="AB26" s="80"/>
      <c r="AC26" s="80"/>
      <c r="AD26" s="80"/>
      <c r="AE26" s="80"/>
      <c r="AF26" s="80"/>
      <c r="AG26" s="80"/>
      <c r="AH26" s="84"/>
      <c r="AI26" s="79"/>
      <c r="AJ26" s="80"/>
      <c r="AK26" s="80"/>
      <c r="AL26" s="80"/>
      <c r="AM26" s="80"/>
      <c r="AN26" s="80"/>
      <c r="AO26" s="80"/>
      <c r="AP26" s="80"/>
      <c r="AQ26" s="80"/>
      <c r="AR26" s="80"/>
      <c r="AS26" s="80"/>
      <c r="AT26" s="80"/>
      <c r="AU26" s="80"/>
      <c r="AV26" s="80"/>
      <c r="AW26" s="80"/>
      <c r="AX26" s="80"/>
    </row>
    <row r="27" spans="1:50">
      <c r="A27" s="8" t="s">
        <v>42</v>
      </c>
      <c r="B27" s="9" t="s">
        <v>40</v>
      </c>
      <c r="C27" s="77">
        <f>ROUND([2]koop!B18,0)</f>
        <v>36</v>
      </c>
      <c r="D27" s="78">
        <f>ROUND([2]koop!C18,0)</f>
        <v>9</v>
      </c>
      <c r="E27" s="78">
        <f>ROUND([2]koop!D18,0)</f>
        <v>13</v>
      </c>
      <c r="F27" s="78">
        <f>ROUND([2]koop!E18,0)</f>
        <v>3</v>
      </c>
      <c r="G27" s="78">
        <f>ROUND([2]koop!F18,0)</f>
        <v>14</v>
      </c>
      <c r="H27" s="78">
        <f>ROUND([2]koop!G18,0)</f>
        <v>3</v>
      </c>
      <c r="I27" s="78">
        <f>ROUND([2]koop!H18,0)</f>
        <v>9</v>
      </c>
      <c r="J27" s="78">
        <f>ROUND([2]koop!I18,0)</f>
        <v>21</v>
      </c>
      <c r="K27" s="78">
        <f>ROUND([2]koop!J18,0)</f>
        <v>9</v>
      </c>
      <c r="L27" s="78">
        <f>ROUND([2]koop!K18,0)</f>
        <v>4</v>
      </c>
      <c r="M27" s="78">
        <f>ROUND([2]koop!L18,0)</f>
        <v>25</v>
      </c>
      <c r="N27" s="78">
        <f>ROUND([2]koop!M18,0)</f>
        <v>22</v>
      </c>
      <c r="O27" s="78">
        <f>ROUND([2]koop!N18,0)</f>
        <v>8</v>
      </c>
      <c r="P27" s="78">
        <f>ROUND([2]koop!O18,0)</f>
        <v>1</v>
      </c>
      <c r="Q27" s="78">
        <f>ROUND([2]koop!P18,0)</f>
        <v>4</v>
      </c>
      <c r="R27" s="85">
        <f>ROUND([2]koop!Q18,0)</f>
        <v>1</v>
      </c>
      <c r="S27" s="77">
        <f>ROUND([2]koop!R18,0)</f>
        <v>30</v>
      </c>
      <c r="T27" s="78">
        <f>ROUND([2]koop!S18,0)</f>
        <v>8</v>
      </c>
      <c r="U27" s="78">
        <f>ROUND([2]koop!T18,0)</f>
        <v>11</v>
      </c>
      <c r="V27" s="78">
        <f>ROUND([2]koop!U18,0)</f>
        <v>3</v>
      </c>
      <c r="W27" s="78">
        <f>ROUND([2]koop!V18,0)</f>
        <v>14</v>
      </c>
      <c r="X27" s="78">
        <f>ROUND([2]koop!W18,0)</f>
        <v>7</v>
      </c>
      <c r="Y27" s="78">
        <f>ROUND([2]koop!X18,0)</f>
        <v>9</v>
      </c>
      <c r="Z27" s="78">
        <f>ROUND([2]koop!Y18,0)</f>
        <v>21</v>
      </c>
      <c r="AA27" s="78">
        <f>ROUND([2]koop!Z18,0)</f>
        <v>12</v>
      </c>
      <c r="AB27" s="78">
        <f>ROUND([2]koop!AA18,0)</f>
        <v>5</v>
      </c>
      <c r="AC27" s="78">
        <f>ROUND([2]koop!AB18,0)</f>
        <v>18</v>
      </c>
      <c r="AD27" s="78">
        <f>ROUND([2]koop!AC18,0)</f>
        <v>21</v>
      </c>
      <c r="AE27" s="78">
        <f>ROUND([2]koop!AD18,0)</f>
        <v>13</v>
      </c>
      <c r="AF27" s="78">
        <f>ROUND([2]koop!AE18,0)</f>
        <v>4</v>
      </c>
      <c r="AG27" s="78">
        <f>ROUND([2]koop!AF18,0)</f>
        <v>4</v>
      </c>
      <c r="AH27" s="85">
        <f>ROUND([2]koop!AG18,0)</f>
        <v>2</v>
      </c>
      <c r="AI27" s="77">
        <f>ROUND([2]koop!AH18,0)</f>
        <v>26</v>
      </c>
      <c r="AJ27" s="78">
        <f>ROUND([2]koop!AI18,0)</f>
        <v>8</v>
      </c>
      <c r="AK27" s="78">
        <f>ROUND([2]koop!AJ18,0)</f>
        <v>7</v>
      </c>
      <c r="AL27" s="78">
        <f>ROUND([2]koop!AK18,0)</f>
        <v>2</v>
      </c>
      <c r="AM27" s="78">
        <f>ROUND([2]koop!AL18,0)</f>
        <v>11</v>
      </c>
      <c r="AN27" s="78">
        <f>ROUND([2]koop!AM18,0)</f>
        <v>5</v>
      </c>
      <c r="AO27" s="78">
        <f>ROUND([2]koop!AN18,0)</f>
        <v>8</v>
      </c>
      <c r="AP27" s="78">
        <f>ROUND([2]koop!AO18,0)</f>
        <v>16</v>
      </c>
      <c r="AQ27" s="78">
        <f>ROUND([2]koop!AP18,0)</f>
        <v>8</v>
      </c>
      <c r="AR27" s="78">
        <f>ROUND([2]koop!AQ18,0)</f>
        <v>6</v>
      </c>
      <c r="AS27" s="78">
        <f>ROUND([2]koop!AR18,0)</f>
        <v>16</v>
      </c>
      <c r="AT27" s="78">
        <f>ROUND([2]koop!AS18,0)</f>
        <v>16</v>
      </c>
      <c r="AU27" s="78">
        <f>ROUND([2]koop!AT18,0)</f>
        <v>7</v>
      </c>
      <c r="AV27" s="78">
        <f>ROUND([2]koop!AU18,0)</f>
        <v>3</v>
      </c>
      <c r="AW27" s="78">
        <f>ROUND([2]koop!AV18,0)</f>
        <v>2</v>
      </c>
      <c r="AX27" s="78">
        <f>ROUND([2]koop!AW18,0)</f>
        <v>1</v>
      </c>
    </row>
    <row r="28" spans="1:50">
      <c r="A28" s="8" t="s">
        <v>43</v>
      </c>
      <c r="B28" s="9" t="s">
        <v>41</v>
      </c>
      <c r="C28" s="77">
        <f>ROUND([2]koop!B19,0)</f>
        <v>28</v>
      </c>
      <c r="D28" s="78">
        <f>ROUND([2]koop!C19,0)</f>
        <v>8</v>
      </c>
      <c r="E28" s="78">
        <f>ROUND([2]koop!D19,0)</f>
        <v>8</v>
      </c>
      <c r="F28" s="78">
        <f>ROUND([2]koop!E19,0)</f>
        <v>6</v>
      </c>
      <c r="G28" s="78">
        <f>ROUND([2]koop!F19,0)</f>
        <v>5</v>
      </c>
      <c r="H28" s="78">
        <f>ROUND([2]koop!G19,0)</f>
        <v>10</v>
      </c>
      <c r="I28" s="78">
        <f>ROUND([2]koop!H19,0)</f>
        <v>7</v>
      </c>
      <c r="J28" s="78">
        <f>ROUND([2]koop!I19,0)</f>
        <v>20</v>
      </c>
      <c r="K28" s="78">
        <f>ROUND([2]koop!J19,0)</f>
        <v>10</v>
      </c>
      <c r="L28" s="78">
        <f>ROUND([2]koop!K19,0)</f>
        <v>8</v>
      </c>
      <c r="M28" s="78">
        <f>ROUND([2]koop!L19,0)</f>
        <v>20</v>
      </c>
      <c r="N28" s="78">
        <f>ROUND([2]koop!M19,0)</f>
        <v>19</v>
      </c>
      <c r="O28" s="78">
        <f>ROUND([2]koop!N19,0)</f>
        <v>7</v>
      </c>
      <c r="P28" s="78">
        <f>ROUND([2]koop!O19,0)</f>
        <v>3</v>
      </c>
      <c r="Q28" s="78">
        <f>ROUND([2]koop!P19,0)</f>
        <v>1</v>
      </c>
      <c r="R28" s="85">
        <f>ROUND([2]koop!Q19,0)</f>
        <v>1</v>
      </c>
      <c r="S28" s="77">
        <f>ROUND([2]koop!R19,0)</f>
        <v>39</v>
      </c>
      <c r="T28" s="78">
        <f>ROUND([2]koop!S19,0)</f>
        <v>9</v>
      </c>
      <c r="U28" s="78">
        <f>ROUND([2]koop!T19,0)</f>
        <v>12</v>
      </c>
      <c r="V28" s="78">
        <f>ROUND([2]koop!U19,0)</f>
        <v>6</v>
      </c>
      <c r="W28" s="78">
        <f>ROUND([2]koop!V19,0)</f>
        <v>9</v>
      </c>
      <c r="X28" s="78">
        <f>ROUND([2]koop!W19,0)</f>
        <v>17</v>
      </c>
      <c r="Y28" s="78">
        <f>ROUND([2]koop!X19,0)</f>
        <v>12</v>
      </c>
      <c r="Z28" s="78">
        <f>ROUND([2]koop!Y19,0)</f>
        <v>26</v>
      </c>
      <c r="AA28" s="78">
        <f>ROUND([2]koop!Z19,0)</f>
        <v>16</v>
      </c>
      <c r="AB28" s="78">
        <f>ROUND([2]koop!AA19,0)</f>
        <v>8</v>
      </c>
      <c r="AC28" s="78">
        <f>ROUND([2]koop!AB19,0)</f>
        <v>25</v>
      </c>
      <c r="AD28" s="78">
        <f>ROUND([2]koop!AC19,0)</f>
        <v>21</v>
      </c>
      <c r="AE28" s="78">
        <f>ROUND([2]koop!AD19,0)</f>
        <v>11</v>
      </c>
      <c r="AF28" s="78">
        <f>ROUND([2]koop!AE19,0)</f>
        <v>2</v>
      </c>
      <c r="AG28" s="78">
        <f>ROUND([2]koop!AF19,0)</f>
        <v>4</v>
      </c>
      <c r="AH28" s="85">
        <f>ROUND([2]koop!AG19,0)</f>
        <v>1</v>
      </c>
      <c r="AI28" s="77">
        <f>ROUND([2]koop!AH19,0)</f>
        <v>25</v>
      </c>
      <c r="AJ28" s="78">
        <f>ROUND([2]koop!AI19,0)</f>
        <v>8</v>
      </c>
      <c r="AK28" s="78">
        <f>ROUND([2]koop!AJ19,0)</f>
        <v>7</v>
      </c>
      <c r="AL28" s="78">
        <f>ROUND([2]koop!AK19,0)</f>
        <v>4</v>
      </c>
      <c r="AM28" s="78">
        <f>ROUND([2]koop!AL19,0)</f>
        <v>6</v>
      </c>
      <c r="AN28" s="78">
        <f>ROUND([2]koop!AM19,0)</f>
        <v>9</v>
      </c>
      <c r="AO28" s="78">
        <f>ROUND([2]koop!AN19,0)</f>
        <v>8</v>
      </c>
      <c r="AP28" s="78">
        <f>ROUND([2]koop!AO19,0)</f>
        <v>14</v>
      </c>
      <c r="AQ28" s="78">
        <f>ROUND([2]koop!AP19,0)</f>
        <v>8</v>
      </c>
      <c r="AR28" s="78">
        <f>ROUND([2]koop!AQ19,0)</f>
        <v>6</v>
      </c>
      <c r="AS28" s="78">
        <f>ROUND([2]koop!AR19,0)</f>
        <v>15</v>
      </c>
      <c r="AT28" s="78">
        <f>ROUND([2]koop!AS19,0)</f>
        <v>16</v>
      </c>
      <c r="AU28" s="78">
        <f>ROUND([2]koop!AT19,0)</f>
        <v>7</v>
      </c>
      <c r="AV28" s="78">
        <f>ROUND([2]koop!AU19,0)</f>
        <v>2</v>
      </c>
      <c r="AW28" s="78">
        <f>ROUND([2]koop!AV19,0)</f>
        <v>2</v>
      </c>
      <c r="AX28" s="78">
        <f>ROUND([2]koop!AW19,0)</f>
        <v>1</v>
      </c>
    </row>
    <row r="29" spans="1:50" ht="6" customHeight="1">
      <c r="A29" s="8"/>
      <c r="B29" s="9"/>
      <c r="C29" s="79"/>
      <c r="D29" s="80"/>
      <c r="E29" s="80"/>
      <c r="F29" s="80"/>
      <c r="G29" s="80"/>
      <c r="H29" s="80"/>
      <c r="I29" s="80"/>
      <c r="J29" s="80"/>
      <c r="K29" s="80"/>
      <c r="L29" s="80"/>
      <c r="M29" s="80"/>
      <c r="N29" s="80"/>
      <c r="O29" s="80"/>
      <c r="P29" s="80"/>
      <c r="Q29" s="80"/>
      <c r="R29" s="84"/>
      <c r="S29" s="79"/>
      <c r="T29" s="80"/>
      <c r="U29" s="80"/>
      <c r="V29" s="80"/>
      <c r="W29" s="80"/>
      <c r="X29" s="80"/>
      <c r="Y29" s="80"/>
      <c r="Z29" s="80"/>
      <c r="AA29" s="80"/>
      <c r="AB29" s="80"/>
      <c r="AC29" s="80"/>
      <c r="AD29" s="80"/>
      <c r="AE29" s="80"/>
      <c r="AF29" s="80"/>
      <c r="AG29" s="80"/>
      <c r="AH29" s="84"/>
      <c r="AI29" s="79"/>
      <c r="AJ29" s="80"/>
      <c r="AK29" s="80"/>
      <c r="AL29" s="80"/>
      <c r="AM29" s="80"/>
      <c r="AN29" s="80"/>
      <c r="AO29" s="80"/>
      <c r="AP29" s="80"/>
      <c r="AQ29" s="80"/>
      <c r="AR29" s="80"/>
      <c r="AS29" s="80"/>
      <c r="AT29" s="80"/>
      <c r="AU29" s="80"/>
      <c r="AV29" s="80"/>
      <c r="AW29" s="80"/>
      <c r="AX29" s="80"/>
    </row>
    <row r="30" spans="1:50" s="37" customFormat="1" ht="24">
      <c r="A30" s="32" t="s">
        <v>72</v>
      </c>
      <c r="B30" s="33" t="s">
        <v>63</v>
      </c>
      <c r="C30" s="82">
        <f>ROUND([2]koop!B27,0)</f>
        <v>30</v>
      </c>
      <c r="D30" s="83">
        <f>ROUND([2]koop!C27,0)</f>
        <v>8</v>
      </c>
      <c r="E30" s="83">
        <f>ROUND([2]koop!D27,0)</f>
        <v>9</v>
      </c>
      <c r="F30" s="83">
        <f>ROUND([2]koop!E27,0)</f>
        <v>5</v>
      </c>
      <c r="G30" s="83">
        <f>ROUND([2]koop!F27,0)</f>
        <v>8</v>
      </c>
      <c r="H30" s="83">
        <f>ROUND([2]koop!G27,0)</f>
        <v>8</v>
      </c>
      <c r="I30" s="83">
        <f>ROUND([2]koop!H27,0)</f>
        <v>8</v>
      </c>
      <c r="J30" s="83">
        <f>ROUND([2]koop!I27,0)</f>
        <v>20</v>
      </c>
      <c r="K30" s="83">
        <f>ROUND([2]koop!J27,0)</f>
        <v>10</v>
      </c>
      <c r="L30" s="83">
        <f>ROUND([2]koop!K27,0)</f>
        <v>7</v>
      </c>
      <c r="M30" s="83">
        <f>ROUND([2]koop!L27,0)</f>
        <v>21</v>
      </c>
      <c r="N30" s="83">
        <f>ROUND([2]koop!M27,0)</f>
        <v>19</v>
      </c>
      <c r="O30" s="83">
        <f>ROUND([2]koop!N27,0)</f>
        <v>7</v>
      </c>
      <c r="P30" s="83">
        <f>ROUND([2]koop!O27,0)</f>
        <v>2</v>
      </c>
      <c r="Q30" s="83">
        <f>ROUND([2]koop!P27,0)</f>
        <v>2</v>
      </c>
      <c r="R30" s="103">
        <f>ROUND([2]koop!Q27,0)</f>
        <v>1</v>
      </c>
      <c r="S30" s="82">
        <f>ROUND([2]koop!R27,0)</f>
        <v>35</v>
      </c>
      <c r="T30" s="83">
        <f>ROUND([2]koop!S27,0)</f>
        <v>9</v>
      </c>
      <c r="U30" s="83">
        <f>ROUND([2]koop!T27,0)</f>
        <v>12</v>
      </c>
      <c r="V30" s="83">
        <f>ROUND([2]koop!U27,0)</f>
        <v>5</v>
      </c>
      <c r="W30" s="83">
        <f>ROUND([2]koop!V27,0)</f>
        <v>11</v>
      </c>
      <c r="X30" s="83">
        <f>ROUND([2]koop!W27,0)</f>
        <v>13</v>
      </c>
      <c r="Y30" s="83">
        <f>ROUND([2]koop!X27,0)</f>
        <v>11</v>
      </c>
      <c r="Z30" s="83">
        <f>ROUND([2]koop!Y27,0)</f>
        <v>24</v>
      </c>
      <c r="AA30" s="83">
        <f>ROUND([2]koop!Z27,0)</f>
        <v>14</v>
      </c>
      <c r="AB30" s="83">
        <f>ROUND([2]koop!AA27,0)</f>
        <v>7</v>
      </c>
      <c r="AC30" s="83">
        <f>ROUND([2]koop!AB27,0)</f>
        <v>22</v>
      </c>
      <c r="AD30" s="83">
        <f>ROUND([2]koop!AC27,0)</f>
        <v>21</v>
      </c>
      <c r="AE30" s="83">
        <f>ROUND([2]koop!AD27,0)</f>
        <v>12</v>
      </c>
      <c r="AF30" s="83">
        <f>ROUND([2]koop!AE27,0)</f>
        <v>3</v>
      </c>
      <c r="AG30" s="83">
        <f>ROUND([2]koop!AF27,0)</f>
        <v>4</v>
      </c>
      <c r="AH30" s="103">
        <f>ROUND([2]koop!AG27,0)</f>
        <v>2</v>
      </c>
      <c r="AI30" s="82">
        <f>ROUND([2]koop!AH27,0)</f>
        <v>26</v>
      </c>
      <c r="AJ30" s="83">
        <f>ROUND([2]koop!AI27,0)</f>
        <v>8</v>
      </c>
      <c r="AK30" s="83">
        <f>ROUND([2]koop!AJ27,0)</f>
        <v>7</v>
      </c>
      <c r="AL30" s="83">
        <f>ROUND([2]koop!AK27,0)</f>
        <v>3</v>
      </c>
      <c r="AM30" s="83">
        <f>ROUND([2]koop!AL27,0)</f>
        <v>9</v>
      </c>
      <c r="AN30" s="83">
        <f>ROUND([2]koop!AM27,0)</f>
        <v>7</v>
      </c>
      <c r="AO30" s="83">
        <f>ROUND([2]koop!AN27,0)</f>
        <v>8</v>
      </c>
      <c r="AP30" s="83">
        <f>ROUND([2]koop!AO27,0)</f>
        <v>16</v>
      </c>
      <c r="AQ30" s="83">
        <f>ROUND([2]koop!AP27,0)</f>
        <v>8</v>
      </c>
      <c r="AR30" s="83">
        <f>ROUND([2]koop!AQ27,0)</f>
        <v>6</v>
      </c>
      <c r="AS30" s="83">
        <f>ROUND([2]koop!AR27,0)</f>
        <v>16</v>
      </c>
      <c r="AT30" s="83">
        <f>ROUND([2]koop!AS27,0)</f>
        <v>16</v>
      </c>
      <c r="AU30" s="83">
        <f>ROUND([2]koop!AT27,0)</f>
        <v>7</v>
      </c>
      <c r="AV30" s="83">
        <f>ROUND([2]koop!AU27,0)</f>
        <v>3</v>
      </c>
      <c r="AW30" s="83">
        <f>ROUND([2]koop!AV27,0)</f>
        <v>2</v>
      </c>
      <c r="AX30" s="83">
        <f>ROUND([2]koop!AW27,0)</f>
        <v>1</v>
      </c>
    </row>
    <row r="31" spans="1:50" ht="6" customHeight="1">
      <c r="B31" s="9"/>
      <c r="C31" s="79"/>
      <c r="D31" s="80"/>
      <c r="E31" s="80"/>
      <c r="F31" s="80"/>
      <c r="G31" s="80"/>
      <c r="H31" s="80"/>
      <c r="I31" s="80"/>
      <c r="J31" s="80"/>
      <c r="K31" s="80"/>
      <c r="L31" s="80"/>
      <c r="M31" s="80"/>
      <c r="N31" s="80"/>
      <c r="O31" s="80"/>
      <c r="P31" s="80"/>
      <c r="Q31" s="80"/>
      <c r="R31" s="84"/>
      <c r="S31" s="79"/>
      <c r="T31" s="80"/>
      <c r="U31" s="80"/>
      <c r="V31" s="80"/>
      <c r="W31" s="80"/>
      <c r="X31" s="80"/>
      <c r="Y31" s="80"/>
      <c r="Z31" s="80"/>
      <c r="AA31" s="80"/>
      <c r="AB31" s="80"/>
      <c r="AC31" s="80"/>
      <c r="AD31" s="80"/>
      <c r="AE31" s="80"/>
      <c r="AF31" s="80"/>
      <c r="AG31" s="80"/>
      <c r="AH31" s="84"/>
      <c r="AI31" s="79"/>
      <c r="AJ31" s="80"/>
      <c r="AK31" s="80"/>
      <c r="AL31" s="80"/>
      <c r="AM31" s="80"/>
      <c r="AN31" s="80"/>
      <c r="AO31" s="80"/>
      <c r="AP31" s="80"/>
      <c r="AQ31" s="80"/>
      <c r="AR31" s="80"/>
      <c r="AS31" s="80"/>
      <c r="AT31" s="80"/>
      <c r="AU31" s="80"/>
      <c r="AV31" s="80"/>
      <c r="AW31" s="80"/>
      <c r="AX31" s="80"/>
    </row>
    <row r="32" spans="1:50">
      <c r="A32" s="2" t="s">
        <v>65</v>
      </c>
      <c r="B32" s="9"/>
      <c r="C32" s="79"/>
      <c r="D32" s="80"/>
      <c r="E32" s="80"/>
      <c r="F32" s="80"/>
      <c r="G32" s="80"/>
      <c r="H32" s="80"/>
      <c r="I32" s="80"/>
      <c r="J32" s="80"/>
      <c r="K32" s="80"/>
      <c r="L32" s="80"/>
      <c r="M32" s="80"/>
      <c r="N32" s="80"/>
      <c r="O32" s="80"/>
      <c r="P32" s="80"/>
      <c r="Q32" s="80"/>
      <c r="R32" s="84"/>
      <c r="S32" s="79"/>
      <c r="T32" s="80"/>
      <c r="U32" s="80"/>
      <c r="V32" s="80"/>
      <c r="W32" s="80"/>
      <c r="X32" s="80"/>
      <c r="Y32" s="80"/>
      <c r="Z32" s="80"/>
      <c r="AA32" s="80"/>
      <c r="AB32" s="80"/>
      <c r="AC32" s="80"/>
      <c r="AD32" s="80"/>
      <c r="AE32" s="80"/>
      <c r="AF32" s="80"/>
      <c r="AG32" s="80"/>
      <c r="AH32" s="84"/>
      <c r="AI32" s="79"/>
      <c r="AJ32" s="80"/>
      <c r="AK32" s="80"/>
      <c r="AL32" s="80"/>
      <c r="AM32" s="80"/>
      <c r="AN32" s="80"/>
      <c r="AO32" s="80"/>
      <c r="AP32" s="80"/>
      <c r="AQ32" s="80"/>
      <c r="AR32" s="80"/>
      <c r="AS32" s="80"/>
      <c r="AT32" s="80"/>
      <c r="AU32" s="80"/>
      <c r="AV32" s="80"/>
      <c r="AW32" s="80"/>
      <c r="AX32" s="80"/>
    </row>
    <row r="33" spans="1:50">
      <c r="A33" s="8" t="s">
        <v>45</v>
      </c>
      <c r="B33" s="9" t="s">
        <v>44</v>
      </c>
      <c r="C33" s="77">
        <f>ROUND([2]koop!B21,0)</f>
        <v>25</v>
      </c>
      <c r="D33" s="78">
        <f>ROUND([2]koop!C21,0)</f>
        <v>5</v>
      </c>
      <c r="E33" s="78">
        <f>ROUND([2]koop!D21,0)</f>
        <v>10</v>
      </c>
      <c r="F33" s="78">
        <f>ROUND([2]koop!E21,0)</f>
        <v>3</v>
      </c>
      <c r="G33" s="78">
        <f>ROUND([2]koop!F21,0)</f>
        <v>6</v>
      </c>
      <c r="H33" s="78">
        <f>ROUND([2]koop!G21,0)</f>
        <v>5</v>
      </c>
      <c r="I33" s="78">
        <f>ROUND([2]koop!H21,0)</f>
        <v>7</v>
      </c>
      <c r="J33" s="78">
        <f>ROUND([2]koop!I21,0)</f>
        <v>16</v>
      </c>
      <c r="K33" s="78">
        <f>ROUND([2]koop!J21,0)</f>
        <v>7</v>
      </c>
      <c r="L33" s="78">
        <f>ROUND([2]koop!K21,0)</f>
        <v>10</v>
      </c>
      <c r="M33" s="78">
        <f>ROUND([2]koop!L21,0)</f>
        <v>20</v>
      </c>
      <c r="N33" s="78">
        <f>ROUND([2]koop!M21,0)</f>
        <v>12</v>
      </c>
      <c r="O33" s="78">
        <f>ROUND([2]koop!N21,0)</f>
        <v>7</v>
      </c>
      <c r="P33" s="78">
        <f>ROUND([2]koop!O21,0)</f>
        <v>2</v>
      </c>
      <c r="Q33" s="78">
        <f>ROUND([2]koop!P21,0)</f>
        <v>1</v>
      </c>
      <c r="R33" s="85">
        <f>ROUND([2]koop!Q21,0)</f>
        <v>0</v>
      </c>
      <c r="S33" s="77">
        <f>ROUND([2]koop!R21,0)</f>
        <v>30</v>
      </c>
      <c r="T33" s="78">
        <f>ROUND([2]koop!S21,0)</f>
        <v>5</v>
      </c>
      <c r="U33" s="78">
        <f>ROUND([2]koop!T21,0)</f>
        <v>12</v>
      </c>
      <c r="V33" s="78">
        <f>ROUND([2]koop!U21,0)</f>
        <v>2</v>
      </c>
      <c r="W33" s="78">
        <f>ROUND([2]koop!V21,0)</f>
        <v>5</v>
      </c>
      <c r="X33" s="78">
        <f>ROUND([2]koop!W21,0)</f>
        <v>14</v>
      </c>
      <c r="Y33" s="78">
        <f>ROUND([2]koop!X21,0)</f>
        <v>14</v>
      </c>
      <c r="Z33" s="78">
        <f>ROUND([2]koop!Y21,0)</f>
        <v>18</v>
      </c>
      <c r="AA33" s="78">
        <f>ROUND([2]koop!Z21,0)</f>
        <v>10</v>
      </c>
      <c r="AB33" s="78">
        <f>ROUND([2]koop!AA21,0)</f>
        <v>6</v>
      </c>
      <c r="AC33" s="78">
        <f>ROUND([2]koop!AB21,0)</f>
        <v>20</v>
      </c>
      <c r="AD33" s="78">
        <f>ROUND([2]koop!AC21,0)</f>
        <v>14</v>
      </c>
      <c r="AE33" s="78">
        <f>ROUND([2]koop!AD21,0)</f>
        <v>13</v>
      </c>
      <c r="AF33" s="78">
        <f>ROUND([2]koop!AE21,0)</f>
        <v>1</v>
      </c>
      <c r="AG33" s="78">
        <f>ROUND([2]koop!AF21,0)</f>
        <v>3</v>
      </c>
      <c r="AH33" s="85">
        <f>ROUND([2]koop!AG21,0)</f>
        <v>0</v>
      </c>
      <c r="AI33" s="77">
        <f>ROUND([2]koop!AH21,0)</f>
        <v>19</v>
      </c>
      <c r="AJ33" s="78">
        <f>ROUND([2]koop!AI21,0)</f>
        <v>5</v>
      </c>
      <c r="AK33" s="78">
        <f>ROUND([2]koop!AJ21,0)</f>
        <v>5</v>
      </c>
      <c r="AL33" s="78">
        <f>ROUND([2]koop!AK21,0)</f>
        <v>1</v>
      </c>
      <c r="AM33" s="78">
        <f>ROUND([2]koop!AL21,0)</f>
        <v>5</v>
      </c>
      <c r="AN33" s="78">
        <f>ROUND([2]koop!AM21,0)</f>
        <v>5</v>
      </c>
      <c r="AO33" s="78">
        <f>ROUND([2]koop!AN21,0)</f>
        <v>6</v>
      </c>
      <c r="AP33" s="78">
        <f>ROUND([2]koop!AO21,0)</f>
        <v>8</v>
      </c>
      <c r="AQ33" s="78">
        <f>ROUND([2]koop!AP21,0)</f>
        <v>4</v>
      </c>
      <c r="AR33" s="78">
        <f>ROUND([2]koop!AQ21,0)</f>
        <v>4</v>
      </c>
      <c r="AS33" s="78">
        <f>ROUND([2]koop!AR21,0)</f>
        <v>9</v>
      </c>
      <c r="AT33" s="78">
        <f>ROUND([2]koop!AS21,0)</f>
        <v>11</v>
      </c>
      <c r="AU33" s="78">
        <f>ROUND([2]koop!AT21,0)</f>
        <v>5</v>
      </c>
      <c r="AV33" s="78">
        <f>ROUND([2]koop!AU21,0)</f>
        <v>2</v>
      </c>
      <c r="AW33" s="78">
        <f>ROUND([2]koop!AV21,0)</f>
        <v>1</v>
      </c>
      <c r="AX33" s="78">
        <f>ROUND([2]koop!AW21,0)</f>
        <v>0</v>
      </c>
    </row>
    <row r="34" spans="1:50">
      <c r="A34" s="8" t="s">
        <v>46</v>
      </c>
      <c r="B34" s="9" t="s">
        <v>44</v>
      </c>
      <c r="C34" s="77">
        <f>ROUND([2]koop!B22,0)</f>
        <v>33</v>
      </c>
      <c r="D34" s="78">
        <f>ROUND([2]koop!C22,0)</f>
        <v>9</v>
      </c>
      <c r="E34" s="78">
        <f>ROUND([2]koop!D22,0)</f>
        <v>8</v>
      </c>
      <c r="F34" s="78">
        <f>ROUND([2]koop!E22,0)</f>
        <v>6</v>
      </c>
      <c r="G34" s="78">
        <f>ROUND([2]koop!F22,0)</f>
        <v>4</v>
      </c>
      <c r="H34" s="78">
        <f>ROUND([2]koop!G22,0)</f>
        <v>8</v>
      </c>
      <c r="I34" s="78">
        <f>ROUND([2]koop!H22,0)</f>
        <v>7</v>
      </c>
      <c r="J34" s="78">
        <f>ROUND([2]koop!I22,0)</f>
        <v>23</v>
      </c>
      <c r="K34" s="78">
        <f>ROUND([2]koop!J22,0)</f>
        <v>14</v>
      </c>
      <c r="L34" s="78">
        <f>ROUND([2]koop!K22,0)</f>
        <v>5</v>
      </c>
      <c r="M34" s="78">
        <f>ROUND([2]koop!L22,0)</f>
        <v>23</v>
      </c>
      <c r="N34" s="78">
        <f>ROUND([2]koop!M22,0)</f>
        <v>23</v>
      </c>
      <c r="O34" s="78">
        <f>ROUND([2]koop!N22,0)</f>
        <v>5</v>
      </c>
      <c r="P34" s="78">
        <f>ROUND([2]koop!O22,0)</f>
        <v>2</v>
      </c>
      <c r="Q34" s="78">
        <f>ROUND([2]koop!P22,0)</f>
        <v>1</v>
      </c>
      <c r="R34" s="85">
        <f>ROUND([2]koop!Q22,0)</f>
        <v>1</v>
      </c>
      <c r="S34" s="77">
        <f>ROUND([2]koop!R22,0)</f>
        <v>39</v>
      </c>
      <c r="T34" s="78">
        <f>ROUND([2]koop!S22,0)</f>
        <v>7</v>
      </c>
      <c r="U34" s="78">
        <f>ROUND([2]koop!T22,0)</f>
        <v>15</v>
      </c>
      <c r="V34" s="78">
        <f>ROUND([2]koop!U22,0)</f>
        <v>7</v>
      </c>
      <c r="W34" s="78">
        <f>ROUND([2]koop!V22,0)</f>
        <v>14</v>
      </c>
      <c r="X34" s="78">
        <f>ROUND([2]koop!W22,0)</f>
        <v>15</v>
      </c>
      <c r="Y34" s="78">
        <f>ROUND([2]koop!X22,0)</f>
        <v>8</v>
      </c>
      <c r="Z34" s="78">
        <f>ROUND([2]koop!Y22,0)</f>
        <v>29</v>
      </c>
      <c r="AA34" s="78">
        <f>ROUND([2]koop!Z22,0)</f>
        <v>19</v>
      </c>
      <c r="AB34" s="78">
        <f>ROUND([2]koop!AA22,0)</f>
        <v>8</v>
      </c>
      <c r="AC34" s="78">
        <f>ROUND([2]koop!AB22,0)</f>
        <v>22</v>
      </c>
      <c r="AD34" s="78">
        <f>ROUND([2]koop!AC22,0)</f>
        <v>27</v>
      </c>
      <c r="AE34" s="78">
        <f>ROUND([2]koop!AD22,0)</f>
        <v>11</v>
      </c>
      <c r="AF34" s="78">
        <f>ROUND([2]koop!AE22,0)</f>
        <v>4</v>
      </c>
      <c r="AG34" s="78">
        <f>ROUND([2]koop!AF22,0)</f>
        <v>6</v>
      </c>
      <c r="AH34" s="85">
        <f>ROUND([2]koop!AG22,0)</f>
        <v>3</v>
      </c>
      <c r="AI34" s="77">
        <f>ROUND([2]koop!AH22,0)</f>
        <v>20</v>
      </c>
      <c r="AJ34" s="78">
        <f>ROUND([2]koop!AI22,0)</f>
        <v>4</v>
      </c>
      <c r="AK34" s="78">
        <f>ROUND([2]koop!AJ22,0)</f>
        <v>6</v>
      </c>
      <c r="AL34" s="78">
        <f>ROUND([2]koop!AK22,0)</f>
        <v>3</v>
      </c>
      <c r="AM34" s="78">
        <f>ROUND([2]koop!AL22,0)</f>
        <v>6</v>
      </c>
      <c r="AN34" s="78">
        <f>ROUND([2]koop!AM22,0)</f>
        <v>6</v>
      </c>
      <c r="AO34" s="78">
        <f>ROUND([2]koop!AN22,0)</f>
        <v>5</v>
      </c>
      <c r="AP34" s="78">
        <f>ROUND([2]koop!AO22,0)</f>
        <v>13</v>
      </c>
      <c r="AQ34" s="78">
        <f>ROUND([2]koop!AP22,0)</f>
        <v>6</v>
      </c>
      <c r="AR34" s="78">
        <f>ROUND([2]koop!AQ22,0)</f>
        <v>6</v>
      </c>
      <c r="AS34" s="78">
        <f>ROUND([2]koop!AR22,0)</f>
        <v>12</v>
      </c>
      <c r="AT34" s="78">
        <f>ROUND([2]koop!AS22,0)</f>
        <v>12</v>
      </c>
      <c r="AU34" s="78">
        <f>ROUND([2]koop!AT22,0)</f>
        <v>5</v>
      </c>
      <c r="AV34" s="78">
        <f>ROUND([2]koop!AU22,0)</f>
        <v>1</v>
      </c>
      <c r="AW34" s="78">
        <f>ROUND([2]koop!AV22,0)</f>
        <v>2</v>
      </c>
      <c r="AX34" s="78">
        <f>ROUND([2]koop!AW22,0)</f>
        <v>1</v>
      </c>
    </row>
    <row r="35" spans="1:50">
      <c r="A35" s="8" t="s">
        <v>47</v>
      </c>
      <c r="B35" s="9" t="s">
        <v>44</v>
      </c>
      <c r="C35" s="77">
        <f>ROUND([2]koop!B23,0)</f>
        <v>31</v>
      </c>
      <c r="D35" s="78">
        <f>ROUND([2]koop!C23,0)</f>
        <v>10</v>
      </c>
      <c r="E35" s="78">
        <f>ROUND([2]koop!D23,0)</f>
        <v>7</v>
      </c>
      <c r="F35" s="78">
        <f>ROUND([2]koop!E23,0)</f>
        <v>7</v>
      </c>
      <c r="G35" s="78">
        <f>ROUND([2]koop!F23,0)</f>
        <v>15</v>
      </c>
      <c r="H35" s="78">
        <f>ROUND([2]koop!G23,0)</f>
        <v>12</v>
      </c>
      <c r="I35" s="78">
        <f>ROUND([2]koop!H23,0)</f>
        <v>6</v>
      </c>
      <c r="J35" s="78">
        <f>ROUND([2]koop!I23,0)</f>
        <v>17</v>
      </c>
      <c r="K35" s="78">
        <f>ROUND([2]koop!J23,0)</f>
        <v>9</v>
      </c>
      <c r="L35" s="78">
        <f>ROUND([2]koop!K23,0)</f>
        <v>3</v>
      </c>
      <c r="M35" s="78">
        <f>ROUND([2]koop!L23,0)</f>
        <v>18</v>
      </c>
      <c r="N35" s="78">
        <f>ROUND([2]koop!M23,0)</f>
        <v>25</v>
      </c>
      <c r="O35" s="78">
        <f>ROUND([2]koop!N23,0)</f>
        <v>10</v>
      </c>
      <c r="P35" s="78">
        <f>ROUND([2]koop!O23,0)</f>
        <v>2</v>
      </c>
      <c r="Q35" s="78">
        <f>ROUND([2]koop!P23,0)</f>
        <v>5</v>
      </c>
      <c r="R35" s="85">
        <f>ROUND([2]koop!Q23,0)</f>
        <v>1</v>
      </c>
      <c r="S35" s="77">
        <f>ROUND([2]koop!R23,0)</f>
        <v>33</v>
      </c>
      <c r="T35" s="78">
        <f>ROUND([2]koop!S23,0)</f>
        <v>9</v>
      </c>
      <c r="U35" s="78">
        <f>ROUND([2]koop!T23,0)</f>
        <v>8</v>
      </c>
      <c r="V35" s="78">
        <f>ROUND([2]koop!U23,0)</f>
        <v>6</v>
      </c>
      <c r="W35" s="78">
        <f>ROUND([2]koop!V23,0)</f>
        <v>12</v>
      </c>
      <c r="X35" s="78">
        <f>ROUND([2]koop!W23,0)</f>
        <v>6</v>
      </c>
      <c r="Y35" s="78">
        <f>ROUND([2]koop!X23,0)</f>
        <v>7</v>
      </c>
      <c r="Z35" s="78">
        <f>ROUND([2]koop!Y23,0)</f>
        <v>21</v>
      </c>
      <c r="AA35" s="78">
        <f>ROUND([2]koop!Z23,0)</f>
        <v>17</v>
      </c>
      <c r="AB35" s="78">
        <f>ROUND([2]koop!AA23,0)</f>
        <v>5</v>
      </c>
      <c r="AC35" s="78">
        <f>ROUND([2]koop!AB23,0)</f>
        <v>22</v>
      </c>
      <c r="AD35" s="78">
        <f>ROUND([2]koop!AC23,0)</f>
        <v>19</v>
      </c>
      <c r="AE35" s="78">
        <f>ROUND([2]koop!AD23,0)</f>
        <v>10</v>
      </c>
      <c r="AF35" s="78">
        <f>ROUND([2]koop!AE23,0)</f>
        <v>2</v>
      </c>
      <c r="AG35" s="78">
        <f>ROUND([2]koop!AF23,0)</f>
        <v>3</v>
      </c>
      <c r="AH35" s="85">
        <f>ROUND([2]koop!AG23,0)</f>
        <v>1</v>
      </c>
      <c r="AI35" s="77">
        <f>ROUND([2]koop!AH23,0)</f>
        <v>27</v>
      </c>
      <c r="AJ35" s="78">
        <f>ROUND([2]koop!AI23,0)</f>
        <v>8</v>
      </c>
      <c r="AK35" s="78">
        <f>ROUND([2]koop!AJ23,0)</f>
        <v>7</v>
      </c>
      <c r="AL35" s="78">
        <f>ROUND([2]koop!AK23,0)</f>
        <v>4</v>
      </c>
      <c r="AM35" s="78">
        <f>ROUND([2]koop!AL23,0)</f>
        <v>10</v>
      </c>
      <c r="AN35" s="78">
        <f>ROUND([2]koop!AM23,0)</f>
        <v>6</v>
      </c>
      <c r="AO35" s="78">
        <f>ROUND([2]koop!AN23,0)</f>
        <v>8</v>
      </c>
      <c r="AP35" s="78">
        <f>ROUND([2]koop!AO23,0)</f>
        <v>16</v>
      </c>
      <c r="AQ35" s="78">
        <f>ROUND([2]koop!AP23,0)</f>
        <v>9</v>
      </c>
      <c r="AR35" s="78">
        <f>ROUND([2]koop!AQ23,0)</f>
        <v>6</v>
      </c>
      <c r="AS35" s="78">
        <f>ROUND([2]koop!AR23,0)</f>
        <v>20</v>
      </c>
      <c r="AT35" s="78">
        <f>ROUND([2]koop!AS23,0)</f>
        <v>16</v>
      </c>
      <c r="AU35" s="78">
        <f>ROUND([2]koop!AT23,0)</f>
        <v>7</v>
      </c>
      <c r="AV35" s="78">
        <f>ROUND([2]koop!AU23,0)</f>
        <v>2</v>
      </c>
      <c r="AW35" s="78">
        <f>ROUND([2]koop!AV23,0)</f>
        <v>2</v>
      </c>
      <c r="AX35" s="78">
        <f>ROUND([2]koop!AW23,0)</f>
        <v>0</v>
      </c>
    </row>
    <row r="36" spans="1:50">
      <c r="A36" s="8" t="s">
        <v>48</v>
      </c>
      <c r="B36" s="9" t="s">
        <v>44</v>
      </c>
      <c r="C36" s="77">
        <f>ROUND([2]koop!B24,0)</f>
        <v>33</v>
      </c>
      <c r="D36" s="78">
        <f>ROUND([2]koop!C24,0)</f>
        <v>11</v>
      </c>
      <c r="E36" s="78">
        <f>ROUND([2]koop!D24,0)</f>
        <v>11</v>
      </c>
      <c r="F36" s="78">
        <f>ROUND([2]koop!E24,0)</f>
        <v>3</v>
      </c>
      <c r="G36" s="78">
        <f>ROUND([2]koop!F24,0)</f>
        <v>7</v>
      </c>
      <c r="H36" s="78">
        <f>ROUND([2]koop!G24,0)</f>
        <v>12</v>
      </c>
      <c r="I36" s="78">
        <f>ROUND([2]koop!H24,0)</f>
        <v>13</v>
      </c>
      <c r="J36" s="78">
        <f>ROUND([2]koop!I24,0)</f>
        <v>26</v>
      </c>
      <c r="K36" s="78">
        <f>ROUND([2]koop!J24,0)</f>
        <v>6</v>
      </c>
      <c r="L36" s="78">
        <f>ROUND([2]koop!K24,0)</f>
        <v>9</v>
      </c>
      <c r="M36" s="78">
        <f>ROUND([2]koop!L24,0)</f>
        <v>26</v>
      </c>
      <c r="N36" s="78">
        <f>ROUND([2]koop!M24,0)</f>
        <v>21</v>
      </c>
      <c r="O36" s="78">
        <f>ROUND([2]koop!N24,0)</f>
        <v>7</v>
      </c>
      <c r="P36" s="78">
        <f>ROUND([2]koop!O24,0)</f>
        <v>0</v>
      </c>
      <c r="Q36" s="78">
        <f>ROUND([2]koop!P24,0)</f>
        <v>1</v>
      </c>
      <c r="R36" s="85">
        <f>ROUND([2]koop!Q24,0)</f>
        <v>6</v>
      </c>
      <c r="S36" s="77">
        <f>ROUND([2]koop!R24,0)</f>
        <v>36</v>
      </c>
      <c r="T36" s="78">
        <f>ROUND([2]koop!S24,0)</f>
        <v>13</v>
      </c>
      <c r="U36" s="78">
        <f>ROUND([2]koop!T24,0)</f>
        <v>9</v>
      </c>
      <c r="V36" s="78">
        <f>ROUND([2]koop!U24,0)</f>
        <v>6</v>
      </c>
      <c r="W36" s="78">
        <f>ROUND([2]koop!V24,0)</f>
        <v>14</v>
      </c>
      <c r="X36" s="78">
        <f>ROUND([2]koop!W24,0)</f>
        <v>12</v>
      </c>
      <c r="Y36" s="78">
        <f>ROUND([2]koop!X24,0)</f>
        <v>10</v>
      </c>
      <c r="Z36" s="78">
        <f>ROUND([2]koop!Y24,0)</f>
        <v>25</v>
      </c>
      <c r="AA36" s="78">
        <f>ROUND([2]koop!Z24,0)</f>
        <v>11</v>
      </c>
      <c r="AB36" s="78">
        <f>ROUND([2]koop!AA24,0)</f>
        <v>5</v>
      </c>
      <c r="AC36" s="78">
        <f>ROUND([2]koop!AB24,0)</f>
        <v>23</v>
      </c>
      <c r="AD36" s="78">
        <f>ROUND([2]koop!AC24,0)</f>
        <v>23</v>
      </c>
      <c r="AE36" s="78">
        <f>ROUND([2]koop!AD24,0)</f>
        <v>11</v>
      </c>
      <c r="AF36" s="78">
        <f>ROUND([2]koop!AE24,0)</f>
        <v>5</v>
      </c>
      <c r="AG36" s="78">
        <f>ROUND([2]koop!AF24,0)</f>
        <v>3</v>
      </c>
      <c r="AH36" s="85">
        <f>ROUND([2]koop!AG24,0)</f>
        <v>2</v>
      </c>
      <c r="AI36" s="77">
        <f>ROUND([2]koop!AH24,0)</f>
        <v>31</v>
      </c>
      <c r="AJ36" s="78">
        <f>ROUND([2]koop!AI24,0)</f>
        <v>11</v>
      </c>
      <c r="AK36" s="78">
        <f>ROUND([2]koop!AJ24,0)</f>
        <v>8</v>
      </c>
      <c r="AL36" s="78">
        <f>ROUND([2]koop!AK24,0)</f>
        <v>4</v>
      </c>
      <c r="AM36" s="78">
        <f>ROUND([2]koop!AL24,0)</f>
        <v>13</v>
      </c>
      <c r="AN36" s="78">
        <f>ROUND([2]koop!AM24,0)</f>
        <v>8</v>
      </c>
      <c r="AO36" s="78">
        <f>ROUND([2]koop!AN24,0)</f>
        <v>11</v>
      </c>
      <c r="AP36" s="78">
        <f>ROUND([2]koop!AO24,0)</f>
        <v>22</v>
      </c>
      <c r="AQ36" s="78">
        <f>ROUND([2]koop!AP24,0)</f>
        <v>11</v>
      </c>
      <c r="AR36" s="78">
        <f>ROUND([2]koop!AQ24,0)</f>
        <v>7</v>
      </c>
      <c r="AS36" s="78">
        <f>ROUND([2]koop!AR24,0)</f>
        <v>20</v>
      </c>
      <c r="AT36" s="78">
        <f>ROUND([2]koop!AS24,0)</f>
        <v>21</v>
      </c>
      <c r="AU36" s="78">
        <f>ROUND([2]koop!AT24,0)</f>
        <v>9</v>
      </c>
      <c r="AV36" s="78">
        <f>ROUND([2]koop!AU24,0)</f>
        <v>4</v>
      </c>
      <c r="AW36" s="78">
        <f>ROUND([2]koop!AV24,0)</f>
        <v>2</v>
      </c>
      <c r="AX36" s="78">
        <f>ROUND([2]koop!AW24,0)</f>
        <v>2</v>
      </c>
    </row>
    <row r="37" spans="1:50">
      <c r="A37" s="8" t="s">
        <v>49</v>
      </c>
      <c r="B37" s="9" t="s">
        <v>44</v>
      </c>
      <c r="C37" s="77">
        <f>ROUND([2]koop!B25,0)</f>
        <v>47</v>
      </c>
      <c r="D37" s="78">
        <f>ROUND([2]koop!C25,0)</f>
        <v>26</v>
      </c>
      <c r="E37" s="78">
        <f>ROUND([2]koop!D25,0)</f>
        <v>24</v>
      </c>
      <c r="F37" s="78">
        <f>ROUND([2]koop!E25,0)</f>
        <v>16</v>
      </c>
      <c r="G37" s="78">
        <f>ROUND([2]koop!F25,0)</f>
        <v>20</v>
      </c>
      <c r="H37" s="78">
        <f>ROUND([2]koop!G25,0)</f>
        <v>18</v>
      </c>
      <c r="I37" s="78">
        <f>ROUND([2]koop!H25,0)</f>
        <v>17</v>
      </c>
      <c r="J37" s="78">
        <f>ROUND([2]koop!I25,0)</f>
        <v>29</v>
      </c>
      <c r="K37" s="78">
        <f>ROUND([2]koop!J25,0)</f>
        <v>19</v>
      </c>
      <c r="L37" s="78">
        <f>ROUND([2]koop!K25,0)</f>
        <v>12</v>
      </c>
      <c r="M37" s="78">
        <f>ROUND([2]koop!L25,0)</f>
        <v>31</v>
      </c>
      <c r="N37" s="78">
        <f>ROUND([2]koop!M25,0)</f>
        <v>37</v>
      </c>
      <c r="O37" s="78">
        <f>ROUND([2]koop!N25,0)</f>
        <v>24</v>
      </c>
      <c r="P37" s="78">
        <f>ROUND([2]koop!O25,0)</f>
        <v>19</v>
      </c>
      <c r="Q37" s="78">
        <f>ROUND([2]koop!P25,0)</f>
        <v>19</v>
      </c>
      <c r="R37" s="85">
        <f>ROUND([2]koop!Q25,0)</f>
        <v>13</v>
      </c>
      <c r="S37" s="77">
        <f>ROUND([2]koop!R25,0)</f>
        <v>52</v>
      </c>
      <c r="T37" s="78">
        <f>ROUND([2]koop!S25,0)</f>
        <v>35</v>
      </c>
      <c r="U37" s="78">
        <f>ROUND([2]koop!T25,0)</f>
        <v>13</v>
      </c>
      <c r="V37" s="78">
        <f>ROUND([2]koop!U25,0)</f>
        <v>9</v>
      </c>
      <c r="W37" s="78">
        <f>ROUND([2]koop!V25,0)</f>
        <v>24</v>
      </c>
      <c r="X37" s="78">
        <f>ROUND([2]koop!W25,0)</f>
        <v>19</v>
      </c>
      <c r="Y37" s="78">
        <f>ROUND([2]koop!X25,0)</f>
        <v>19</v>
      </c>
      <c r="Z37" s="78">
        <f>ROUND([2]koop!Y25,0)</f>
        <v>39</v>
      </c>
      <c r="AA37" s="78">
        <f>ROUND([2]koop!Z25,0)</f>
        <v>18</v>
      </c>
      <c r="AB37" s="78">
        <f>ROUND([2]koop!AA25,0)</f>
        <v>19</v>
      </c>
      <c r="AC37" s="78">
        <f>ROUND([2]koop!AB25,0)</f>
        <v>27</v>
      </c>
      <c r="AD37" s="78">
        <f>ROUND([2]koop!AC25,0)</f>
        <v>41</v>
      </c>
      <c r="AE37" s="78">
        <f>ROUND([2]koop!AD25,0)</f>
        <v>23</v>
      </c>
      <c r="AF37" s="78">
        <f>ROUND([2]koop!AE25,0)</f>
        <v>13</v>
      </c>
      <c r="AG37" s="78">
        <f>ROUND([2]koop!AF25,0)</f>
        <v>11</v>
      </c>
      <c r="AH37" s="85">
        <f>ROUND([2]koop!AG25,0)</f>
        <v>6</v>
      </c>
      <c r="AI37" s="77">
        <f>ROUND([2]koop!AH25,0)</f>
        <v>50</v>
      </c>
      <c r="AJ37" s="78">
        <f>ROUND([2]koop!AI25,0)</f>
        <v>28</v>
      </c>
      <c r="AK37" s="78">
        <f>ROUND([2]koop!AJ25,0)</f>
        <v>17</v>
      </c>
      <c r="AL37" s="78">
        <f>ROUND([2]koop!AK25,0)</f>
        <v>6</v>
      </c>
      <c r="AM37" s="78">
        <f>ROUND([2]koop!AL25,0)</f>
        <v>22</v>
      </c>
      <c r="AN37" s="78">
        <f>ROUND([2]koop!AM25,0)</f>
        <v>11</v>
      </c>
      <c r="AO37" s="78">
        <f>ROUND([2]koop!AN25,0)</f>
        <v>21</v>
      </c>
      <c r="AP37" s="78">
        <f>ROUND([2]koop!AO25,0)</f>
        <v>37</v>
      </c>
      <c r="AQ37" s="78">
        <f>ROUND([2]koop!AP25,0)</f>
        <v>15</v>
      </c>
      <c r="AR37" s="78">
        <f>ROUND([2]koop!AQ25,0)</f>
        <v>18</v>
      </c>
      <c r="AS37" s="78">
        <f>ROUND([2]koop!AR25,0)</f>
        <v>30</v>
      </c>
      <c r="AT37" s="78">
        <f>ROUND([2]koop!AS25,0)</f>
        <v>39</v>
      </c>
      <c r="AU37" s="78">
        <f>ROUND([2]koop!AT25,0)</f>
        <v>19</v>
      </c>
      <c r="AV37" s="78">
        <f>ROUND([2]koop!AU25,0)</f>
        <v>12</v>
      </c>
      <c r="AW37" s="78">
        <f>ROUND([2]koop!AV25,0)</f>
        <v>9</v>
      </c>
      <c r="AX37" s="78">
        <f>ROUND([2]koop!AW25,0)</f>
        <v>5</v>
      </c>
    </row>
    <row r="38" spans="1:50">
      <c r="A38" s="8" t="s">
        <v>51</v>
      </c>
      <c r="B38" s="9" t="s">
        <v>44</v>
      </c>
      <c r="C38" s="77">
        <f>ROUND([2]koop!B26,0)</f>
        <v>50</v>
      </c>
      <c r="D38" s="78">
        <f>ROUND([2]koop!C26,0)</f>
        <v>18</v>
      </c>
      <c r="E38" s="78">
        <f>ROUND([2]koop!D26,0)</f>
        <v>20</v>
      </c>
      <c r="F38" s="78">
        <f>ROUND([2]koop!E26,0)</f>
        <v>12</v>
      </c>
      <c r="G38" s="78">
        <f>ROUND([2]koop!F26,0)</f>
        <v>17</v>
      </c>
      <c r="H38" s="78">
        <f>ROUND([2]koop!G26,0)</f>
        <v>14</v>
      </c>
      <c r="I38" s="78">
        <f>ROUND([2]koop!H26,0)</f>
        <v>13</v>
      </c>
      <c r="J38" s="78">
        <f>ROUND([2]koop!I26,0)</f>
        <v>36</v>
      </c>
      <c r="K38" s="78">
        <f>ROUND([2]koop!J26,0)</f>
        <v>18</v>
      </c>
      <c r="L38" s="78">
        <f>ROUND([2]koop!K26,0)</f>
        <v>16</v>
      </c>
      <c r="M38" s="78">
        <f>ROUND([2]koop!L26,0)</f>
        <v>36</v>
      </c>
      <c r="N38" s="78">
        <f>ROUND([2]koop!M26,0)</f>
        <v>36</v>
      </c>
      <c r="O38" s="78">
        <f>ROUND([2]koop!N26,0)</f>
        <v>18</v>
      </c>
      <c r="P38" s="78">
        <f>ROUND([2]koop!O26,0)</f>
        <v>9</v>
      </c>
      <c r="Q38" s="78">
        <f>ROUND([2]koop!P26,0)</f>
        <v>10</v>
      </c>
      <c r="R38" s="85">
        <f>ROUND([2]koop!Q26,0)</f>
        <v>8</v>
      </c>
      <c r="S38" s="77">
        <f>ROUND([2]koop!R26,0)</f>
        <v>63</v>
      </c>
      <c r="T38" s="78">
        <f>ROUND([2]koop!S26,0)</f>
        <v>47</v>
      </c>
      <c r="U38" s="78">
        <f>ROUND([2]koop!T26,0)</f>
        <v>21</v>
      </c>
      <c r="V38" s="78">
        <f>ROUND([2]koop!U26,0)</f>
        <v>14</v>
      </c>
      <c r="W38" s="78">
        <f>ROUND([2]koop!V26,0)</f>
        <v>30</v>
      </c>
      <c r="X38" s="78">
        <f>ROUND([2]koop!W26,0)</f>
        <v>25</v>
      </c>
      <c r="Y38" s="78">
        <f>ROUND([2]koop!X26,0)</f>
        <v>31</v>
      </c>
      <c r="Z38" s="78">
        <f>ROUND([2]koop!Y26,0)</f>
        <v>50</v>
      </c>
      <c r="AA38" s="78">
        <f>ROUND([2]koop!Z26,0)</f>
        <v>27</v>
      </c>
      <c r="AB38" s="78">
        <f>ROUND([2]koop!AA26,0)</f>
        <v>29</v>
      </c>
      <c r="AC38" s="78">
        <f>ROUND([2]koop!AB26,0)</f>
        <v>40</v>
      </c>
      <c r="AD38" s="78">
        <f>ROUND([2]koop!AC26,0)</f>
        <v>52</v>
      </c>
      <c r="AE38" s="78">
        <f>ROUND([2]koop!AD26,0)</f>
        <v>31</v>
      </c>
      <c r="AF38" s="78">
        <f>ROUND([2]koop!AE26,0)</f>
        <v>19</v>
      </c>
      <c r="AG38" s="78">
        <f>ROUND([2]koop!AF26,0)</f>
        <v>13</v>
      </c>
      <c r="AH38" s="85">
        <f>ROUND([2]koop!AG26,0)</f>
        <v>8</v>
      </c>
      <c r="AI38" s="77">
        <f>ROUND([2]koop!AH26,0)</f>
        <v>85</v>
      </c>
      <c r="AJ38" s="78">
        <f>ROUND([2]koop!AI26,0)</f>
        <v>57</v>
      </c>
      <c r="AK38" s="78">
        <f>ROUND([2]koop!AJ26,0)</f>
        <v>31</v>
      </c>
      <c r="AL38" s="78">
        <f>ROUND([2]koop!AK26,0)</f>
        <v>14</v>
      </c>
      <c r="AM38" s="78">
        <f>ROUND([2]koop!AL26,0)</f>
        <v>42</v>
      </c>
      <c r="AN38" s="78">
        <f>ROUND([2]koop!AM26,0)</f>
        <v>27</v>
      </c>
      <c r="AO38" s="78">
        <f>ROUND([2]koop!AN26,0)</f>
        <v>44</v>
      </c>
      <c r="AP38" s="78">
        <f>ROUND([2]koop!AO26,0)</f>
        <v>68</v>
      </c>
      <c r="AQ38" s="78">
        <f>ROUND([2]koop!AP26,0)</f>
        <v>36</v>
      </c>
      <c r="AR38" s="78">
        <f>ROUND([2]koop!AQ26,0)</f>
        <v>35</v>
      </c>
      <c r="AS38" s="78">
        <f>ROUND([2]koop!AR26,0)</f>
        <v>58</v>
      </c>
      <c r="AT38" s="78">
        <f>ROUND([2]koop!AS26,0)</f>
        <v>73</v>
      </c>
      <c r="AU38" s="78">
        <f>ROUND([2]koop!AT26,0)</f>
        <v>46</v>
      </c>
      <c r="AV38" s="78">
        <f>ROUND([2]koop!AU26,0)</f>
        <v>28</v>
      </c>
      <c r="AW38" s="78">
        <f>ROUND([2]koop!AV26,0)</f>
        <v>24</v>
      </c>
      <c r="AX38" s="78">
        <f>ROUND([2]koop!AW26,0)</f>
        <v>16</v>
      </c>
    </row>
    <row r="39" spans="1:50" ht="6" customHeight="1">
      <c r="C39" s="79"/>
      <c r="D39" s="80"/>
      <c r="E39" s="80"/>
      <c r="F39" s="80"/>
      <c r="G39" s="80"/>
      <c r="H39" s="80"/>
      <c r="I39" s="80"/>
      <c r="J39" s="80"/>
      <c r="K39" s="80"/>
      <c r="L39" s="80"/>
      <c r="M39" s="80"/>
      <c r="N39" s="80"/>
      <c r="O39" s="80"/>
      <c r="P39" s="80"/>
      <c r="Q39" s="80"/>
      <c r="R39" s="84"/>
      <c r="S39" s="79"/>
      <c r="T39" s="80"/>
      <c r="U39" s="80"/>
      <c r="V39" s="80"/>
      <c r="W39" s="80"/>
      <c r="X39" s="80"/>
      <c r="Y39" s="80"/>
      <c r="Z39" s="80"/>
      <c r="AA39" s="80"/>
      <c r="AB39" s="80"/>
      <c r="AC39" s="80"/>
      <c r="AD39" s="80"/>
      <c r="AE39" s="80"/>
      <c r="AF39" s="80"/>
      <c r="AG39" s="80"/>
      <c r="AH39" s="84"/>
      <c r="AI39" s="79"/>
      <c r="AJ39" s="80"/>
      <c r="AK39" s="80"/>
      <c r="AL39" s="80"/>
      <c r="AM39" s="80"/>
      <c r="AN39" s="80"/>
      <c r="AO39" s="80"/>
      <c r="AP39" s="80"/>
      <c r="AQ39" s="80"/>
      <c r="AR39" s="80"/>
      <c r="AS39" s="80"/>
      <c r="AT39" s="80"/>
      <c r="AU39" s="80"/>
      <c r="AV39" s="80"/>
      <c r="AW39" s="80"/>
      <c r="AX39" s="80"/>
    </row>
    <row r="40" spans="1:50">
      <c r="A40" s="8" t="s">
        <v>101</v>
      </c>
      <c r="B40" s="12"/>
      <c r="C40" s="79"/>
      <c r="D40" s="80"/>
      <c r="E40" s="80"/>
      <c r="F40" s="80"/>
      <c r="G40" s="80"/>
      <c r="H40" s="80"/>
      <c r="I40" s="80"/>
      <c r="J40" s="80"/>
      <c r="K40" s="80"/>
      <c r="L40" s="80"/>
      <c r="M40" s="80"/>
      <c r="N40" s="80"/>
      <c r="O40" s="80"/>
      <c r="P40" s="80"/>
      <c r="Q40" s="80"/>
      <c r="R40" s="84"/>
      <c r="S40" s="79"/>
      <c r="T40" s="80"/>
      <c r="U40" s="80"/>
      <c r="V40" s="80"/>
      <c r="W40" s="80"/>
      <c r="X40" s="80"/>
      <c r="Y40" s="80"/>
      <c r="Z40" s="80"/>
      <c r="AA40" s="80"/>
      <c r="AB40" s="80"/>
      <c r="AC40" s="80"/>
      <c r="AD40" s="80"/>
      <c r="AE40" s="80"/>
      <c r="AF40" s="80"/>
      <c r="AG40" s="80"/>
      <c r="AH40" s="84"/>
      <c r="AI40" s="79"/>
      <c r="AJ40" s="80"/>
      <c r="AK40" s="80"/>
      <c r="AL40" s="80"/>
      <c r="AM40" s="80"/>
      <c r="AN40" s="80"/>
      <c r="AO40" s="80"/>
      <c r="AP40" s="80"/>
      <c r="AQ40" s="80"/>
      <c r="AR40" s="80"/>
      <c r="AS40" s="80"/>
      <c r="AT40" s="80"/>
      <c r="AU40" s="80"/>
      <c r="AV40" s="80"/>
      <c r="AW40" s="80"/>
      <c r="AX40" s="80"/>
    </row>
    <row r="41" spans="1:50">
      <c r="A41" s="12" t="s">
        <v>102</v>
      </c>
      <c r="B41" s="12" t="s">
        <v>109</v>
      </c>
      <c r="C41" s="77">
        <f>ROUND([2]koop!B46,0)</f>
        <v>73</v>
      </c>
      <c r="D41" s="78">
        <f>ROUND([2]koop!C46,0)</f>
        <v>28</v>
      </c>
      <c r="E41" s="78">
        <f>ROUND([2]koop!D46,0)</f>
        <v>27</v>
      </c>
      <c r="F41" s="78">
        <f>ROUND([2]koop!E46,0)</f>
        <v>9</v>
      </c>
      <c r="G41" s="78">
        <f>ROUND([2]koop!F46,0)</f>
        <v>38</v>
      </c>
      <c r="H41" s="78">
        <f>ROUND([2]koop!G46,0)</f>
        <v>5</v>
      </c>
      <c r="I41" s="78">
        <f>ROUND([2]koop!H46,0)</f>
        <v>20</v>
      </c>
      <c r="J41" s="78">
        <f>ROUND([2]koop!I46,0)</f>
        <v>32</v>
      </c>
      <c r="K41" s="78">
        <f>ROUND([2]koop!J46,0)</f>
        <v>9</v>
      </c>
      <c r="L41" s="78">
        <f>ROUND([2]koop!K46,0)</f>
        <v>5</v>
      </c>
      <c r="M41" s="78">
        <f>ROUND([2]koop!L46,0)</f>
        <v>38</v>
      </c>
      <c r="N41" s="78">
        <f>ROUND([2]koop!M46,0)</f>
        <v>34</v>
      </c>
      <c r="O41" s="78">
        <f>ROUND([2]koop!N46,0)</f>
        <v>15</v>
      </c>
      <c r="P41" s="78">
        <f>ROUND([2]koop!O46,0)</f>
        <v>0</v>
      </c>
      <c r="Q41" s="78">
        <f>ROUND([2]koop!P46,0)</f>
        <v>11</v>
      </c>
      <c r="R41" s="85">
        <f>ROUND([2]koop!Q46,0)</f>
        <v>5</v>
      </c>
      <c r="S41" s="77">
        <f>ROUND([2]koop!R46,0)</f>
        <v>73</v>
      </c>
      <c r="T41" s="78">
        <f>ROUND([2]koop!S46,0)</f>
        <v>28</v>
      </c>
      <c r="U41" s="78">
        <f>ROUND([2]koop!T46,0)</f>
        <v>27</v>
      </c>
      <c r="V41" s="78">
        <f>ROUND([2]koop!U46,0)</f>
        <v>9</v>
      </c>
      <c r="W41" s="78">
        <f>ROUND([2]koop!V46,0)</f>
        <v>38</v>
      </c>
      <c r="X41" s="78">
        <f>ROUND([2]koop!W46,0)</f>
        <v>5</v>
      </c>
      <c r="Y41" s="78">
        <f>ROUND([2]koop!X46,0)</f>
        <v>20</v>
      </c>
      <c r="Z41" s="78">
        <f>ROUND([2]koop!Y46,0)</f>
        <v>32</v>
      </c>
      <c r="AA41" s="78">
        <f>ROUND([2]koop!Z46,0)</f>
        <v>9</v>
      </c>
      <c r="AB41" s="78">
        <f>ROUND([2]koop!AA46,0)</f>
        <v>5</v>
      </c>
      <c r="AC41" s="78">
        <f>ROUND([2]koop!AB46,0)</f>
        <v>38</v>
      </c>
      <c r="AD41" s="78">
        <f>ROUND([2]koop!AC46,0)</f>
        <v>34</v>
      </c>
      <c r="AE41" s="78">
        <f>ROUND([2]koop!AD46,0)</f>
        <v>15</v>
      </c>
      <c r="AF41" s="78">
        <f>ROUND([2]koop!AE46,0)</f>
        <v>0</v>
      </c>
      <c r="AG41" s="78">
        <f>ROUND([2]koop!AF46,0)</f>
        <v>11</v>
      </c>
      <c r="AH41" s="85">
        <f>ROUND([2]koop!AG46,0)</f>
        <v>5</v>
      </c>
      <c r="AI41" s="77"/>
      <c r="AJ41" s="78"/>
      <c r="AK41" s="78"/>
      <c r="AL41" s="78"/>
      <c r="AM41" s="78"/>
      <c r="AN41" s="78"/>
      <c r="AO41" s="78"/>
      <c r="AP41" s="78"/>
      <c r="AQ41" s="78"/>
      <c r="AR41" s="78"/>
      <c r="AS41" s="78"/>
      <c r="AT41" s="78"/>
      <c r="AU41" s="78"/>
      <c r="AV41" s="78"/>
      <c r="AW41" s="78"/>
      <c r="AX41" s="78"/>
    </row>
    <row r="42" spans="1:50">
      <c r="A42" s="12" t="s">
        <v>103</v>
      </c>
      <c r="B42" s="12" t="s">
        <v>110</v>
      </c>
      <c r="C42" s="77">
        <f>ROUND([2]koop!B47,0)</f>
        <v>33</v>
      </c>
      <c r="D42" s="78">
        <f>ROUND([2]koop!C47,0)</f>
        <v>3</v>
      </c>
      <c r="E42" s="78">
        <f>ROUND([2]koop!D47,0)</f>
        <v>11</v>
      </c>
      <c r="F42" s="78">
        <f>ROUND([2]koop!E47,0)</f>
        <v>3</v>
      </c>
      <c r="G42" s="78">
        <f>ROUND([2]koop!F47,0)</f>
        <v>4</v>
      </c>
      <c r="H42" s="78">
        <f>ROUND([2]koop!G47,0)</f>
        <v>8</v>
      </c>
      <c r="I42" s="78">
        <f>ROUND([2]koop!H47,0)</f>
        <v>15</v>
      </c>
      <c r="J42" s="78">
        <f>ROUND([2]koop!I47,0)</f>
        <v>29</v>
      </c>
      <c r="K42" s="78">
        <f>ROUND([2]koop!J47,0)</f>
        <v>15</v>
      </c>
      <c r="L42" s="78">
        <f>ROUND([2]koop!K47,0)</f>
        <v>6</v>
      </c>
      <c r="M42" s="78">
        <f>ROUND([2]koop!L47,0)</f>
        <v>30</v>
      </c>
      <c r="N42" s="78">
        <f>ROUND([2]koop!M47,0)</f>
        <v>21</v>
      </c>
      <c r="O42" s="78">
        <f>ROUND([2]koop!N47,0)</f>
        <v>9</v>
      </c>
      <c r="P42" s="78">
        <f>ROUND([2]koop!O47,0)</f>
        <v>2</v>
      </c>
      <c r="Q42" s="78">
        <f>ROUND([2]koop!P47,0)</f>
        <v>5</v>
      </c>
      <c r="R42" s="85">
        <f>ROUND([2]koop!Q47,0)</f>
        <v>2</v>
      </c>
      <c r="S42" s="77">
        <f>ROUND([2]koop!R47,0)</f>
        <v>33</v>
      </c>
      <c r="T42" s="78">
        <f>ROUND([2]koop!S47,0)</f>
        <v>3</v>
      </c>
      <c r="U42" s="78">
        <f>ROUND([2]koop!T47,0)</f>
        <v>11</v>
      </c>
      <c r="V42" s="78">
        <f>ROUND([2]koop!U47,0)</f>
        <v>3</v>
      </c>
      <c r="W42" s="78">
        <f>ROUND([2]koop!V47,0)</f>
        <v>4</v>
      </c>
      <c r="X42" s="78">
        <f>ROUND([2]koop!W47,0)</f>
        <v>8</v>
      </c>
      <c r="Y42" s="78">
        <f>ROUND([2]koop!X47,0)</f>
        <v>15</v>
      </c>
      <c r="Z42" s="78">
        <f>ROUND([2]koop!Y47,0)</f>
        <v>29</v>
      </c>
      <c r="AA42" s="78">
        <f>ROUND([2]koop!Z47,0)</f>
        <v>15</v>
      </c>
      <c r="AB42" s="78">
        <f>ROUND([2]koop!AA47,0)</f>
        <v>6</v>
      </c>
      <c r="AC42" s="78">
        <f>ROUND([2]koop!AB47,0)</f>
        <v>30</v>
      </c>
      <c r="AD42" s="78">
        <f>ROUND([2]koop!AC47,0)</f>
        <v>21</v>
      </c>
      <c r="AE42" s="78">
        <f>ROUND([2]koop!AD47,0)</f>
        <v>9</v>
      </c>
      <c r="AF42" s="78">
        <f>ROUND([2]koop!AE47,0)</f>
        <v>2</v>
      </c>
      <c r="AG42" s="78">
        <f>ROUND([2]koop!AF47,0)</f>
        <v>5</v>
      </c>
      <c r="AH42" s="85">
        <f>ROUND([2]koop!AG47,0)</f>
        <v>2</v>
      </c>
      <c r="AI42" s="77"/>
      <c r="AJ42" s="78"/>
      <c r="AK42" s="78"/>
      <c r="AL42" s="78"/>
      <c r="AM42" s="78"/>
      <c r="AN42" s="78"/>
      <c r="AO42" s="78"/>
      <c r="AP42" s="78"/>
      <c r="AQ42" s="78"/>
      <c r="AR42" s="78"/>
      <c r="AS42" s="78"/>
      <c r="AT42" s="78"/>
      <c r="AU42" s="78"/>
      <c r="AV42" s="78"/>
      <c r="AW42" s="78"/>
      <c r="AX42" s="78"/>
    </row>
    <row r="43" spans="1:50">
      <c r="A43" s="12" t="s">
        <v>104</v>
      </c>
      <c r="B43" s="12" t="s">
        <v>111</v>
      </c>
      <c r="C43" s="77">
        <f>ROUND([2]koop!B48,0)</f>
        <v>24</v>
      </c>
      <c r="D43" s="78">
        <f>ROUND([2]koop!C48,0)</f>
        <v>21</v>
      </c>
      <c r="E43" s="78">
        <f>ROUND([2]koop!D48,0)</f>
        <v>1</v>
      </c>
      <c r="F43" s="78">
        <f>ROUND([2]koop!E48,0)</f>
        <v>1</v>
      </c>
      <c r="G43" s="78">
        <f>ROUND([2]koop!F48,0)</f>
        <v>18</v>
      </c>
      <c r="H43" s="78">
        <f>ROUND([2]koop!G48,0)</f>
        <v>1</v>
      </c>
      <c r="I43" s="78">
        <f>ROUND([2]koop!H48,0)</f>
        <v>2</v>
      </c>
      <c r="J43" s="78">
        <f>ROUND([2]koop!I48,0)</f>
        <v>6</v>
      </c>
      <c r="K43" s="78">
        <f>ROUND([2]koop!J48,0)</f>
        <v>1</v>
      </c>
      <c r="L43" s="78">
        <f>ROUND([2]koop!K48,0)</f>
        <v>20</v>
      </c>
      <c r="M43" s="78">
        <f>ROUND([2]koop!L48,0)</f>
        <v>6</v>
      </c>
      <c r="N43" s="78">
        <f>ROUND([2]koop!M48,0)</f>
        <v>23</v>
      </c>
      <c r="O43" s="78">
        <f>ROUND([2]koop!N48,0)</f>
        <v>1</v>
      </c>
      <c r="P43" s="78">
        <f>ROUND([2]koop!O48,0)</f>
        <v>1</v>
      </c>
      <c r="Q43" s="78">
        <f>ROUND([2]koop!P48,0)</f>
        <v>0</v>
      </c>
      <c r="R43" s="85">
        <f>ROUND([2]koop!Q48,0)</f>
        <v>0</v>
      </c>
      <c r="S43" s="77">
        <f>ROUND([2]koop!R48,0)</f>
        <v>24</v>
      </c>
      <c r="T43" s="78">
        <f>ROUND([2]koop!S48,0)</f>
        <v>21</v>
      </c>
      <c r="U43" s="78">
        <f>ROUND([2]koop!T48,0)</f>
        <v>1</v>
      </c>
      <c r="V43" s="78">
        <f>ROUND([2]koop!U48,0)</f>
        <v>1</v>
      </c>
      <c r="W43" s="78">
        <f>ROUND([2]koop!V48,0)</f>
        <v>18</v>
      </c>
      <c r="X43" s="78">
        <f>ROUND([2]koop!W48,0)</f>
        <v>1</v>
      </c>
      <c r="Y43" s="78">
        <f>ROUND([2]koop!X48,0)</f>
        <v>2</v>
      </c>
      <c r="Z43" s="78">
        <f>ROUND([2]koop!Y48,0)</f>
        <v>6</v>
      </c>
      <c r="AA43" s="78">
        <f>ROUND([2]koop!Z48,0)</f>
        <v>1</v>
      </c>
      <c r="AB43" s="78">
        <f>ROUND([2]koop!AA48,0)</f>
        <v>20</v>
      </c>
      <c r="AC43" s="78">
        <f>ROUND([2]koop!AB48,0)</f>
        <v>6</v>
      </c>
      <c r="AD43" s="78">
        <f>ROUND([2]koop!AC48,0)</f>
        <v>23</v>
      </c>
      <c r="AE43" s="78">
        <f>ROUND([2]koop!AD48,0)</f>
        <v>1</v>
      </c>
      <c r="AF43" s="78">
        <f>ROUND([2]koop!AE48,0)</f>
        <v>1</v>
      </c>
      <c r="AG43" s="78">
        <f>ROUND([2]koop!AF48,0)</f>
        <v>0</v>
      </c>
      <c r="AH43" s="85">
        <f>ROUND([2]koop!AG48,0)</f>
        <v>0</v>
      </c>
      <c r="AI43" s="77"/>
      <c r="AJ43" s="78"/>
      <c r="AK43" s="78"/>
      <c r="AL43" s="78"/>
      <c r="AM43" s="78"/>
      <c r="AN43" s="78"/>
      <c r="AO43" s="78"/>
      <c r="AP43" s="78"/>
      <c r="AQ43" s="78"/>
      <c r="AR43" s="78"/>
      <c r="AS43" s="78"/>
      <c r="AT43" s="78"/>
      <c r="AU43" s="78"/>
      <c r="AV43" s="78"/>
      <c r="AW43" s="78"/>
      <c r="AX43" s="78"/>
    </row>
    <row r="44" spans="1:50">
      <c r="A44" s="12" t="s">
        <v>105</v>
      </c>
      <c r="B44" s="12" t="s">
        <v>112</v>
      </c>
      <c r="C44" s="77">
        <f>ROUND([2]koop!B49,0)</f>
        <v>29</v>
      </c>
      <c r="D44" s="78">
        <f>ROUND([2]koop!C49,0)</f>
        <v>9</v>
      </c>
      <c r="E44" s="78">
        <f>ROUND([2]koop!D49,0)</f>
        <v>7</v>
      </c>
      <c r="F44" s="78">
        <f>ROUND([2]koop!E49,0)</f>
        <v>6</v>
      </c>
      <c r="G44" s="78">
        <f>ROUND([2]koop!F49,0)</f>
        <v>3</v>
      </c>
      <c r="H44" s="78">
        <f>ROUND([2]koop!G49,0)</f>
        <v>13</v>
      </c>
      <c r="I44" s="78">
        <f>ROUND([2]koop!H49,0)</f>
        <v>8</v>
      </c>
      <c r="J44" s="78">
        <f>ROUND([2]koop!I49,0)</f>
        <v>22</v>
      </c>
      <c r="K44" s="78">
        <f>ROUND([2]koop!J49,0)</f>
        <v>13</v>
      </c>
      <c r="L44" s="78">
        <f>ROUND([2]koop!K49,0)</f>
        <v>6</v>
      </c>
      <c r="M44" s="78">
        <f>ROUND([2]koop!L49,0)</f>
        <v>23</v>
      </c>
      <c r="N44" s="78">
        <f>ROUND([2]koop!M49,0)</f>
        <v>17</v>
      </c>
      <c r="O44" s="78">
        <f>ROUND([2]koop!N49,0)</f>
        <v>3</v>
      </c>
      <c r="P44" s="78">
        <f>ROUND([2]koop!O49,0)</f>
        <v>2</v>
      </c>
      <c r="Q44" s="78">
        <f>ROUND([2]koop!P49,0)</f>
        <v>1</v>
      </c>
      <c r="R44" s="85">
        <f>ROUND([2]koop!Q49,0)</f>
        <v>3</v>
      </c>
      <c r="S44" s="77">
        <f>ROUND([2]koop!R49,0)</f>
        <v>29</v>
      </c>
      <c r="T44" s="78">
        <f>ROUND([2]koop!S49,0)</f>
        <v>9</v>
      </c>
      <c r="U44" s="78">
        <f>ROUND([2]koop!T49,0)</f>
        <v>7</v>
      </c>
      <c r="V44" s="78">
        <f>ROUND([2]koop!U49,0)</f>
        <v>6</v>
      </c>
      <c r="W44" s="78">
        <f>ROUND([2]koop!V49,0)</f>
        <v>3</v>
      </c>
      <c r="X44" s="78">
        <f>ROUND([2]koop!W49,0)</f>
        <v>13</v>
      </c>
      <c r="Y44" s="78">
        <f>ROUND([2]koop!X49,0)</f>
        <v>8</v>
      </c>
      <c r="Z44" s="78">
        <f>ROUND([2]koop!Y49,0)</f>
        <v>22</v>
      </c>
      <c r="AA44" s="78">
        <f>ROUND([2]koop!Z49,0)</f>
        <v>13</v>
      </c>
      <c r="AB44" s="78">
        <f>ROUND([2]koop!AA49,0)</f>
        <v>6</v>
      </c>
      <c r="AC44" s="78">
        <f>ROUND([2]koop!AB49,0)</f>
        <v>23</v>
      </c>
      <c r="AD44" s="78">
        <f>ROUND([2]koop!AC49,0)</f>
        <v>17</v>
      </c>
      <c r="AE44" s="78">
        <f>ROUND([2]koop!AD49,0)</f>
        <v>3</v>
      </c>
      <c r="AF44" s="78">
        <f>ROUND([2]koop!AE49,0)</f>
        <v>2</v>
      </c>
      <c r="AG44" s="78">
        <f>ROUND([2]koop!AF49,0)</f>
        <v>1</v>
      </c>
      <c r="AH44" s="85">
        <f>ROUND([2]koop!AG49,0)</f>
        <v>3</v>
      </c>
      <c r="AI44" s="77"/>
      <c r="AJ44" s="78"/>
      <c r="AK44" s="78"/>
      <c r="AL44" s="78"/>
      <c r="AM44" s="78"/>
      <c r="AN44" s="78"/>
      <c r="AO44" s="78"/>
      <c r="AP44" s="78"/>
      <c r="AQ44" s="78"/>
      <c r="AR44" s="78"/>
      <c r="AS44" s="78"/>
      <c r="AT44" s="78"/>
      <c r="AU44" s="78"/>
      <c r="AV44" s="78"/>
      <c r="AW44" s="78"/>
      <c r="AX44" s="78"/>
    </row>
    <row r="45" spans="1:50">
      <c r="A45" s="12" t="s">
        <v>106</v>
      </c>
      <c r="B45" s="12" t="s">
        <v>113</v>
      </c>
      <c r="C45" s="77">
        <f>ROUND([2]koop!B50,0)</f>
        <v>30</v>
      </c>
      <c r="D45" s="78">
        <f>ROUND([2]koop!C50,0)</f>
        <v>7</v>
      </c>
      <c r="E45" s="78">
        <f>ROUND([2]koop!D50,0)</f>
        <v>11</v>
      </c>
      <c r="F45" s="78">
        <f>ROUND([2]koop!E50,0)</f>
        <v>6</v>
      </c>
      <c r="G45" s="78">
        <f>ROUND([2]koop!F50,0)</f>
        <v>7</v>
      </c>
      <c r="H45" s="78">
        <f>ROUND([2]koop!G50,0)</f>
        <v>10</v>
      </c>
      <c r="I45" s="78">
        <f>ROUND([2]koop!H50,0)</f>
        <v>6</v>
      </c>
      <c r="J45" s="78">
        <f>ROUND([2]koop!I50,0)</f>
        <v>21</v>
      </c>
      <c r="K45" s="78">
        <f>ROUND([2]koop!J50,0)</f>
        <v>14</v>
      </c>
      <c r="L45" s="78">
        <f>ROUND([2]koop!K50,0)</f>
        <v>7</v>
      </c>
      <c r="M45" s="78">
        <f>ROUND([2]koop!L50,0)</f>
        <v>20</v>
      </c>
      <c r="N45" s="78">
        <f>ROUND([2]koop!M50,0)</f>
        <v>20</v>
      </c>
      <c r="O45" s="78">
        <f>ROUND([2]koop!N50,0)</f>
        <v>16</v>
      </c>
      <c r="P45" s="78">
        <f>ROUND([2]koop!O50,0)</f>
        <v>4</v>
      </c>
      <c r="Q45" s="78">
        <f>ROUND([2]koop!P50,0)</f>
        <v>4</v>
      </c>
      <c r="R45" s="85">
        <f>ROUND([2]koop!Q50,0)</f>
        <v>1</v>
      </c>
      <c r="S45" s="77">
        <f>ROUND([2]koop!R50,0)</f>
        <v>30</v>
      </c>
      <c r="T45" s="78">
        <f>ROUND([2]koop!S50,0)</f>
        <v>7</v>
      </c>
      <c r="U45" s="78">
        <f>ROUND([2]koop!T50,0)</f>
        <v>11</v>
      </c>
      <c r="V45" s="78">
        <f>ROUND([2]koop!U50,0)</f>
        <v>6</v>
      </c>
      <c r="W45" s="78">
        <f>ROUND([2]koop!V50,0)</f>
        <v>7</v>
      </c>
      <c r="X45" s="78">
        <f>ROUND([2]koop!W50,0)</f>
        <v>10</v>
      </c>
      <c r="Y45" s="78">
        <f>ROUND([2]koop!X50,0)</f>
        <v>6</v>
      </c>
      <c r="Z45" s="78">
        <f>ROUND([2]koop!Y50,0)</f>
        <v>21</v>
      </c>
      <c r="AA45" s="78">
        <f>ROUND([2]koop!Z50,0)</f>
        <v>14</v>
      </c>
      <c r="AB45" s="78">
        <f>ROUND([2]koop!AA50,0)</f>
        <v>7</v>
      </c>
      <c r="AC45" s="78">
        <f>ROUND([2]koop!AB50,0)</f>
        <v>20</v>
      </c>
      <c r="AD45" s="78">
        <f>ROUND([2]koop!AC50,0)</f>
        <v>20</v>
      </c>
      <c r="AE45" s="78">
        <f>ROUND([2]koop!AD50,0)</f>
        <v>16</v>
      </c>
      <c r="AF45" s="78">
        <f>ROUND([2]koop!AE50,0)</f>
        <v>4</v>
      </c>
      <c r="AG45" s="78">
        <f>ROUND([2]koop!AF50,0)</f>
        <v>4</v>
      </c>
      <c r="AH45" s="85">
        <f>ROUND([2]koop!AG50,0)</f>
        <v>1</v>
      </c>
      <c r="AI45" s="77"/>
      <c r="AJ45" s="78"/>
      <c r="AK45" s="78"/>
      <c r="AL45" s="78"/>
      <c r="AM45" s="78"/>
      <c r="AN45" s="78"/>
      <c r="AO45" s="78"/>
      <c r="AP45" s="78"/>
      <c r="AQ45" s="78"/>
      <c r="AR45" s="78"/>
      <c r="AS45" s="78"/>
      <c r="AT45" s="78"/>
      <c r="AU45" s="78"/>
      <c r="AV45" s="78"/>
      <c r="AW45" s="78"/>
      <c r="AX45" s="78"/>
    </row>
    <row r="46" spans="1:50">
      <c r="A46" s="12" t="s">
        <v>107</v>
      </c>
      <c r="B46" s="12" t="s">
        <v>114</v>
      </c>
      <c r="C46" s="77">
        <f>ROUND([2]koop!B51,0)</f>
        <v>29</v>
      </c>
      <c r="D46" s="78">
        <f>ROUND([2]koop!C51,0)</f>
        <v>12</v>
      </c>
      <c r="E46" s="78">
        <f>ROUND([2]koop!D51,0)</f>
        <v>9</v>
      </c>
      <c r="F46" s="78">
        <f>ROUND([2]koop!E51,0)</f>
        <v>9</v>
      </c>
      <c r="G46" s="78">
        <f>ROUND([2]koop!F51,0)</f>
        <v>6</v>
      </c>
      <c r="H46" s="78">
        <f>ROUND([2]koop!G51,0)</f>
        <v>10</v>
      </c>
      <c r="I46" s="78">
        <f>ROUND([2]koop!H51,0)</f>
        <v>9</v>
      </c>
      <c r="J46" s="78">
        <f>ROUND([2]koop!I51,0)</f>
        <v>22</v>
      </c>
      <c r="K46" s="78">
        <f>ROUND([2]koop!J51,0)</f>
        <v>6</v>
      </c>
      <c r="L46" s="78">
        <f>ROUND([2]koop!K51,0)</f>
        <v>10</v>
      </c>
      <c r="M46" s="78">
        <f>ROUND([2]koop!L51,0)</f>
        <v>22</v>
      </c>
      <c r="N46" s="78">
        <f>ROUND([2]koop!M51,0)</f>
        <v>26</v>
      </c>
      <c r="O46" s="78">
        <f>ROUND([2]koop!N51,0)</f>
        <v>6</v>
      </c>
      <c r="P46" s="78">
        <f>ROUND([2]koop!O51,0)</f>
        <v>3</v>
      </c>
      <c r="Q46" s="78">
        <f>ROUND([2]koop!P51,0)</f>
        <v>0</v>
      </c>
      <c r="R46" s="85">
        <f>ROUND([2]koop!Q51,0)</f>
        <v>0</v>
      </c>
      <c r="S46" s="77">
        <f>ROUND([2]koop!R51,0)</f>
        <v>29</v>
      </c>
      <c r="T46" s="78">
        <f>ROUND([2]koop!S51,0)</f>
        <v>12</v>
      </c>
      <c r="U46" s="78">
        <f>ROUND([2]koop!T51,0)</f>
        <v>9</v>
      </c>
      <c r="V46" s="78">
        <f>ROUND([2]koop!U51,0)</f>
        <v>9</v>
      </c>
      <c r="W46" s="78">
        <f>ROUND([2]koop!V51,0)</f>
        <v>6</v>
      </c>
      <c r="X46" s="78">
        <f>ROUND([2]koop!W51,0)</f>
        <v>10</v>
      </c>
      <c r="Y46" s="78">
        <f>ROUND([2]koop!X51,0)</f>
        <v>9</v>
      </c>
      <c r="Z46" s="78">
        <f>ROUND([2]koop!Y51,0)</f>
        <v>22</v>
      </c>
      <c r="AA46" s="78">
        <f>ROUND([2]koop!Z51,0)</f>
        <v>6</v>
      </c>
      <c r="AB46" s="78">
        <f>ROUND([2]koop!AA51,0)</f>
        <v>10</v>
      </c>
      <c r="AC46" s="78">
        <f>ROUND([2]koop!AB51,0)</f>
        <v>22</v>
      </c>
      <c r="AD46" s="78">
        <f>ROUND([2]koop!AC51,0)</f>
        <v>26</v>
      </c>
      <c r="AE46" s="78">
        <f>ROUND([2]koop!AD51,0)</f>
        <v>6</v>
      </c>
      <c r="AF46" s="78">
        <f>ROUND([2]koop!AE51,0)</f>
        <v>3</v>
      </c>
      <c r="AG46" s="78">
        <f>ROUND([2]koop!AF51,0)</f>
        <v>0</v>
      </c>
      <c r="AH46" s="85">
        <f>ROUND([2]koop!AG51,0)</f>
        <v>0</v>
      </c>
      <c r="AI46" s="77"/>
      <c r="AJ46" s="78"/>
      <c r="AK46" s="78"/>
      <c r="AL46" s="78"/>
      <c r="AM46" s="78"/>
      <c r="AN46" s="78"/>
      <c r="AO46" s="78"/>
      <c r="AP46" s="78"/>
      <c r="AQ46" s="78"/>
      <c r="AR46" s="78"/>
      <c r="AS46" s="78"/>
      <c r="AT46" s="78"/>
      <c r="AU46" s="78"/>
      <c r="AV46" s="78"/>
      <c r="AW46" s="78"/>
      <c r="AX46" s="78"/>
    </row>
    <row r="47" spans="1:50">
      <c r="A47" s="12" t="s">
        <v>108</v>
      </c>
      <c r="B47" s="12" t="s">
        <v>115</v>
      </c>
      <c r="C47" s="77">
        <f>ROUND([2]koop!B52,0)</f>
        <v>22</v>
      </c>
      <c r="D47" s="78">
        <f>ROUND([2]koop!C52,0)</f>
        <v>1</v>
      </c>
      <c r="E47" s="78">
        <f>ROUND([2]koop!D52,0)</f>
        <v>4</v>
      </c>
      <c r="F47" s="78">
        <f>ROUND([2]koop!E52,0)</f>
        <v>1</v>
      </c>
      <c r="G47" s="78">
        <f>ROUND([2]koop!F52,0)</f>
        <v>7</v>
      </c>
      <c r="H47" s="78">
        <f>ROUND([2]koop!G52,0)</f>
        <v>3</v>
      </c>
      <c r="I47" s="78">
        <f>ROUND([2]koop!H52,0)</f>
        <v>8</v>
      </c>
      <c r="J47" s="78">
        <f>ROUND([2]koop!I52,0)</f>
        <v>9</v>
      </c>
      <c r="K47" s="78">
        <f>ROUND([2]koop!J52,0)</f>
        <v>2</v>
      </c>
      <c r="L47" s="78">
        <f>ROUND([2]koop!K52,0)</f>
        <v>10</v>
      </c>
      <c r="M47" s="78">
        <f>ROUND([2]koop!L52,0)</f>
        <v>14</v>
      </c>
      <c r="N47" s="78">
        <f>ROUND([2]koop!M52,0)</f>
        <v>11</v>
      </c>
      <c r="O47" s="78">
        <f>ROUND([2]koop!N52,0)</f>
        <v>1</v>
      </c>
      <c r="P47" s="78">
        <f>ROUND([2]koop!O52,0)</f>
        <v>2</v>
      </c>
      <c r="Q47" s="78">
        <f>ROUND([2]koop!P52,0)</f>
        <v>0</v>
      </c>
      <c r="R47" s="85">
        <f>ROUND([2]koop!Q52,0)</f>
        <v>0</v>
      </c>
      <c r="S47" s="77">
        <f>ROUND([2]koop!R52,0)</f>
        <v>22</v>
      </c>
      <c r="T47" s="78">
        <f>ROUND([2]koop!S52,0)</f>
        <v>1</v>
      </c>
      <c r="U47" s="78">
        <f>ROUND([2]koop!T52,0)</f>
        <v>4</v>
      </c>
      <c r="V47" s="78">
        <f>ROUND([2]koop!U52,0)</f>
        <v>1</v>
      </c>
      <c r="W47" s="78">
        <f>ROUND([2]koop!V52,0)</f>
        <v>7</v>
      </c>
      <c r="X47" s="78">
        <f>ROUND([2]koop!W52,0)</f>
        <v>3</v>
      </c>
      <c r="Y47" s="78">
        <f>ROUND([2]koop!X52,0)</f>
        <v>8</v>
      </c>
      <c r="Z47" s="78">
        <f>ROUND([2]koop!Y52,0)</f>
        <v>9</v>
      </c>
      <c r="AA47" s="78">
        <f>ROUND([2]koop!Z52,0)</f>
        <v>2</v>
      </c>
      <c r="AB47" s="78">
        <f>ROUND([2]koop!AA52,0)</f>
        <v>10</v>
      </c>
      <c r="AC47" s="78">
        <f>ROUND([2]koop!AB52,0)</f>
        <v>14</v>
      </c>
      <c r="AD47" s="78">
        <f>ROUND([2]koop!AC52,0)</f>
        <v>11</v>
      </c>
      <c r="AE47" s="78">
        <f>ROUND([2]koop!AD52,0)</f>
        <v>1</v>
      </c>
      <c r="AF47" s="78">
        <f>ROUND([2]koop!AE52,0)</f>
        <v>2</v>
      </c>
      <c r="AG47" s="78">
        <f>ROUND([2]koop!AF52,0)</f>
        <v>0</v>
      </c>
      <c r="AH47" s="85">
        <f>ROUND([2]koop!AG52,0)</f>
        <v>0</v>
      </c>
      <c r="AI47" s="77"/>
      <c r="AJ47" s="78"/>
      <c r="AK47" s="78"/>
      <c r="AL47" s="78"/>
      <c r="AM47" s="78"/>
      <c r="AN47" s="78"/>
      <c r="AO47" s="78"/>
      <c r="AP47" s="78"/>
      <c r="AQ47" s="78"/>
      <c r="AR47" s="78"/>
      <c r="AS47" s="78"/>
      <c r="AT47" s="78"/>
      <c r="AU47" s="78"/>
      <c r="AV47" s="78"/>
      <c r="AW47" s="78"/>
      <c r="AX47" s="78"/>
    </row>
  </sheetData>
  <mergeCells count="23">
    <mergeCell ref="A1:AX1"/>
    <mergeCell ref="A2:AX2"/>
    <mergeCell ref="A3:AX3"/>
    <mergeCell ref="A5:A9"/>
    <mergeCell ref="B5:B9"/>
    <mergeCell ref="C5:R5"/>
    <mergeCell ref="C6:R6"/>
    <mergeCell ref="M7:R7"/>
    <mergeCell ref="C9:R9"/>
    <mergeCell ref="AI9:AX9"/>
    <mergeCell ref="S9:AH9"/>
    <mergeCell ref="AI5:AX5"/>
    <mergeCell ref="AI6:AX6"/>
    <mergeCell ref="AI7:AI8"/>
    <mergeCell ref="AJ7:AR7"/>
    <mergeCell ref="AS7:AX7"/>
    <mergeCell ref="C7:C8"/>
    <mergeCell ref="D7:L7"/>
    <mergeCell ref="S5:AH5"/>
    <mergeCell ref="S6:AH6"/>
    <mergeCell ref="S7:S8"/>
    <mergeCell ref="T7:AB7"/>
    <mergeCell ref="AC7:AH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R47"/>
  <sheetViews>
    <sheetView workbookViewId="0">
      <selection activeCell="I29" sqref="I29"/>
    </sheetView>
  </sheetViews>
  <sheetFormatPr baseColWidth="10" defaultRowHeight="11"/>
  <cols>
    <col min="1" max="1" width="11.5" style="2"/>
    <col min="2" max="2" width="30" style="2" customWidth="1"/>
    <col min="3" max="44" width="8.1640625" style="2" customWidth="1"/>
    <col min="45" max="243" width="11.5" style="2"/>
    <col min="244" max="244" width="30" style="2" customWidth="1"/>
    <col min="245" max="292" width="6.6640625" style="2" customWidth="1"/>
    <col min="293" max="499" width="11.5" style="2"/>
    <col min="500" max="500" width="30" style="2" customWidth="1"/>
    <col min="501" max="548" width="6.6640625" style="2" customWidth="1"/>
    <col min="549" max="755" width="11.5" style="2"/>
    <col min="756" max="756" width="30" style="2" customWidth="1"/>
    <col min="757" max="804" width="6.6640625" style="2" customWidth="1"/>
    <col min="805" max="1011" width="11.5" style="2"/>
    <col min="1012" max="1012" width="30" style="2" customWidth="1"/>
    <col min="1013" max="1060" width="6.6640625" style="2" customWidth="1"/>
    <col min="1061" max="1267" width="11.5" style="2"/>
    <col min="1268" max="1268" width="30" style="2" customWidth="1"/>
    <col min="1269" max="1316" width="6.6640625" style="2" customWidth="1"/>
    <col min="1317" max="1523" width="11.5" style="2"/>
    <col min="1524" max="1524" width="30" style="2" customWidth="1"/>
    <col min="1525" max="1572" width="6.6640625" style="2" customWidth="1"/>
    <col min="1573" max="1779" width="11.5" style="2"/>
    <col min="1780" max="1780" width="30" style="2" customWidth="1"/>
    <col min="1781" max="1828" width="6.6640625" style="2" customWidth="1"/>
    <col min="1829" max="2035" width="11.5" style="2"/>
    <col min="2036" max="2036" width="30" style="2" customWidth="1"/>
    <col min="2037" max="2084" width="6.6640625" style="2" customWidth="1"/>
    <col min="2085" max="2291" width="11.5" style="2"/>
    <col min="2292" max="2292" width="30" style="2" customWidth="1"/>
    <col min="2293" max="2340" width="6.6640625" style="2" customWidth="1"/>
    <col min="2341" max="2547" width="11.5" style="2"/>
    <col min="2548" max="2548" width="30" style="2" customWidth="1"/>
    <col min="2549" max="2596" width="6.6640625" style="2" customWidth="1"/>
    <col min="2597" max="2803" width="11.5" style="2"/>
    <col min="2804" max="2804" width="30" style="2" customWidth="1"/>
    <col min="2805" max="2852" width="6.6640625" style="2" customWidth="1"/>
    <col min="2853" max="3059" width="11.5" style="2"/>
    <col min="3060" max="3060" width="30" style="2" customWidth="1"/>
    <col min="3061" max="3108" width="6.6640625" style="2" customWidth="1"/>
    <col min="3109" max="3315" width="11.5" style="2"/>
    <col min="3316" max="3316" width="30" style="2" customWidth="1"/>
    <col min="3317" max="3364" width="6.6640625" style="2" customWidth="1"/>
    <col min="3365" max="3571" width="11.5" style="2"/>
    <col min="3572" max="3572" width="30" style="2" customWidth="1"/>
    <col min="3573" max="3620" width="6.6640625" style="2" customWidth="1"/>
    <col min="3621" max="3827" width="11.5" style="2"/>
    <col min="3828" max="3828" width="30" style="2" customWidth="1"/>
    <col min="3829" max="3876" width="6.6640625" style="2" customWidth="1"/>
    <col min="3877" max="4083" width="11.5" style="2"/>
    <col min="4084" max="4084" width="30" style="2" customWidth="1"/>
    <col min="4085" max="4132" width="6.6640625" style="2" customWidth="1"/>
    <col min="4133" max="4339" width="11.5" style="2"/>
    <col min="4340" max="4340" width="30" style="2" customWidth="1"/>
    <col min="4341" max="4388" width="6.6640625" style="2" customWidth="1"/>
    <col min="4389" max="4595" width="11.5" style="2"/>
    <col min="4596" max="4596" width="30" style="2" customWidth="1"/>
    <col min="4597" max="4644" width="6.6640625" style="2" customWidth="1"/>
    <col min="4645" max="4851" width="11.5" style="2"/>
    <col min="4852" max="4852" width="30" style="2" customWidth="1"/>
    <col min="4853" max="4900" width="6.6640625" style="2" customWidth="1"/>
    <col min="4901" max="5107" width="11.5" style="2"/>
    <col min="5108" max="5108" width="30" style="2" customWidth="1"/>
    <col min="5109" max="5156" width="6.6640625" style="2" customWidth="1"/>
    <col min="5157" max="5363" width="11.5" style="2"/>
    <col min="5364" max="5364" width="30" style="2" customWidth="1"/>
    <col min="5365" max="5412" width="6.6640625" style="2" customWidth="1"/>
    <col min="5413" max="5619" width="11.5" style="2"/>
    <col min="5620" max="5620" width="30" style="2" customWidth="1"/>
    <col min="5621" max="5668" width="6.6640625" style="2" customWidth="1"/>
    <col min="5669" max="5875" width="11.5" style="2"/>
    <col min="5876" max="5876" width="30" style="2" customWidth="1"/>
    <col min="5877" max="5924" width="6.6640625" style="2" customWidth="1"/>
    <col min="5925" max="6131" width="11.5" style="2"/>
    <col min="6132" max="6132" width="30" style="2" customWidth="1"/>
    <col min="6133" max="6180" width="6.6640625" style="2" customWidth="1"/>
    <col min="6181" max="6387" width="11.5" style="2"/>
    <col min="6388" max="6388" width="30" style="2" customWidth="1"/>
    <col min="6389" max="6436" width="6.6640625" style="2" customWidth="1"/>
    <col min="6437" max="6643" width="11.5" style="2"/>
    <col min="6644" max="6644" width="30" style="2" customWidth="1"/>
    <col min="6645" max="6692" width="6.6640625" style="2" customWidth="1"/>
    <col min="6693" max="6899" width="11.5" style="2"/>
    <col min="6900" max="6900" width="30" style="2" customWidth="1"/>
    <col min="6901" max="6948" width="6.6640625" style="2" customWidth="1"/>
    <col min="6949" max="7155" width="11.5" style="2"/>
    <col min="7156" max="7156" width="30" style="2" customWidth="1"/>
    <col min="7157" max="7204" width="6.6640625" style="2" customWidth="1"/>
    <col min="7205" max="7411" width="11.5" style="2"/>
    <col min="7412" max="7412" width="30" style="2" customWidth="1"/>
    <col min="7413" max="7460" width="6.6640625" style="2" customWidth="1"/>
    <col min="7461" max="7667" width="11.5" style="2"/>
    <col min="7668" max="7668" width="30" style="2" customWidth="1"/>
    <col min="7669" max="7716" width="6.6640625" style="2" customWidth="1"/>
    <col min="7717" max="7923" width="11.5" style="2"/>
    <col min="7924" max="7924" width="30" style="2" customWidth="1"/>
    <col min="7925" max="7972" width="6.6640625" style="2" customWidth="1"/>
    <col min="7973" max="8179" width="11.5" style="2"/>
    <col min="8180" max="8180" width="30" style="2" customWidth="1"/>
    <col min="8181" max="8228" width="6.6640625" style="2" customWidth="1"/>
    <col min="8229" max="8435" width="11.5" style="2"/>
    <col min="8436" max="8436" width="30" style="2" customWidth="1"/>
    <col min="8437" max="8484" width="6.6640625" style="2" customWidth="1"/>
    <col min="8485" max="8691" width="11.5" style="2"/>
    <col min="8692" max="8692" width="30" style="2" customWidth="1"/>
    <col min="8693" max="8740" width="6.6640625" style="2" customWidth="1"/>
    <col min="8741" max="8947" width="11.5" style="2"/>
    <col min="8948" max="8948" width="30" style="2" customWidth="1"/>
    <col min="8949" max="8996" width="6.6640625" style="2" customWidth="1"/>
    <col min="8997" max="9203" width="11.5" style="2"/>
    <col min="9204" max="9204" width="30" style="2" customWidth="1"/>
    <col min="9205" max="9252" width="6.6640625" style="2" customWidth="1"/>
    <col min="9253" max="9459" width="11.5" style="2"/>
    <col min="9460" max="9460" width="30" style="2" customWidth="1"/>
    <col min="9461" max="9508" width="6.6640625" style="2" customWidth="1"/>
    <col min="9509" max="9715" width="11.5" style="2"/>
    <col min="9716" max="9716" width="30" style="2" customWidth="1"/>
    <col min="9717" max="9764" width="6.6640625" style="2" customWidth="1"/>
    <col min="9765" max="9971" width="11.5" style="2"/>
    <col min="9972" max="9972" width="30" style="2" customWidth="1"/>
    <col min="9973" max="10020" width="6.6640625" style="2" customWidth="1"/>
    <col min="10021" max="10227" width="11.5" style="2"/>
    <col min="10228" max="10228" width="30" style="2" customWidth="1"/>
    <col min="10229" max="10276" width="6.6640625" style="2" customWidth="1"/>
    <col min="10277" max="10483" width="11.5" style="2"/>
    <col min="10484" max="10484" width="30" style="2" customWidth="1"/>
    <col min="10485" max="10532" width="6.6640625" style="2" customWidth="1"/>
    <col min="10533" max="10739" width="11.5" style="2"/>
    <col min="10740" max="10740" width="30" style="2" customWidth="1"/>
    <col min="10741" max="10788" width="6.6640625" style="2" customWidth="1"/>
    <col min="10789" max="10995" width="11.5" style="2"/>
    <col min="10996" max="10996" width="30" style="2" customWidth="1"/>
    <col min="10997" max="11044" width="6.6640625" style="2" customWidth="1"/>
    <col min="11045" max="11251" width="11.5" style="2"/>
    <col min="11252" max="11252" width="30" style="2" customWidth="1"/>
    <col min="11253" max="11300" width="6.6640625" style="2" customWidth="1"/>
    <col min="11301" max="11507" width="11.5" style="2"/>
    <col min="11508" max="11508" width="30" style="2" customWidth="1"/>
    <col min="11509" max="11556" width="6.6640625" style="2" customWidth="1"/>
    <col min="11557" max="11763" width="11.5" style="2"/>
    <col min="11764" max="11764" width="30" style="2" customWidth="1"/>
    <col min="11765" max="11812" width="6.6640625" style="2" customWidth="1"/>
    <col min="11813" max="12019" width="11.5" style="2"/>
    <col min="12020" max="12020" width="30" style="2" customWidth="1"/>
    <col min="12021" max="12068" width="6.6640625" style="2" customWidth="1"/>
    <col min="12069" max="12275" width="11.5" style="2"/>
    <col min="12276" max="12276" width="30" style="2" customWidth="1"/>
    <col min="12277" max="12324" width="6.6640625" style="2" customWidth="1"/>
    <col min="12325" max="12531" width="11.5" style="2"/>
    <col min="12532" max="12532" width="30" style="2" customWidth="1"/>
    <col min="12533" max="12580" width="6.6640625" style="2" customWidth="1"/>
    <col min="12581" max="12787" width="11.5" style="2"/>
    <col min="12788" max="12788" width="30" style="2" customWidth="1"/>
    <col min="12789" max="12836" width="6.6640625" style="2" customWidth="1"/>
    <col min="12837" max="13043" width="11.5" style="2"/>
    <col min="13044" max="13044" width="30" style="2" customWidth="1"/>
    <col min="13045" max="13092" width="6.6640625" style="2" customWidth="1"/>
    <col min="13093" max="13299" width="11.5" style="2"/>
    <col min="13300" max="13300" width="30" style="2" customWidth="1"/>
    <col min="13301" max="13348" width="6.6640625" style="2" customWidth="1"/>
    <col min="13349" max="13555" width="11.5" style="2"/>
    <col min="13556" max="13556" width="30" style="2" customWidth="1"/>
    <col min="13557" max="13604" width="6.6640625" style="2" customWidth="1"/>
    <col min="13605" max="13811" width="11.5" style="2"/>
    <col min="13812" max="13812" width="30" style="2" customWidth="1"/>
    <col min="13813" max="13860" width="6.6640625" style="2" customWidth="1"/>
    <col min="13861" max="14067" width="11.5" style="2"/>
    <col min="14068" max="14068" width="30" style="2" customWidth="1"/>
    <col min="14069" max="14116" width="6.6640625" style="2" customWidth="1"/>
    <col min="14117" max="14323" width="11.5" style="2"/>
    <col min="14324" max="14324" width="30" style="2" customWidth="1"/>
    <col min="14325" max="14372" width="6.6640625" style="2" customWidth="1"/>
    <col min="14373" max="14579" width="11.5" style="2"/>
    <col min="14580" max="14580" width="30" style="2" customWidth="1"/>
    <col min="14581" max="14628" width="6.6640625" style="2" customWidth="1"/>
    <col min="14629" max="14835" width="11.5" style="2"/>
    <col min="14836" max="14836" width="30" style="2" customWidth="1"/>
    <col min="14837" max="14884" width="6.6640625" style="2" customWidth="1"/>
    <col min="14885" max="15091" width="11.5" style="2"/>
    <col min="15092" max="15092" width="30" style="2" customWidth="1"/>
    <col min="15093" max="15140" width="6.6640625" style="2" customWidth="1"/>
    <col min="15141" max="15347" width="11.5" style="2"/>
    <col min="15348" max="15348" width="30" style="2" customWidth="1"/>
    <col min="15349" max="15396" width="6.6640625" style="2" customWidth="1"/>
    <col min="15397" max="15603" width="11.5" style="2"/>
    <col min="15604" max="15604" width="30" style="2" customWidth="1"/>
    <col min="15605" max="15652" width="6.6640625" style="2" customWidth="1"/>
    <col min="15653" max="15859" width="11.5" style="2"/>
    <col min="15860" max="15860" width="30" style="2" customWidth="1"/>
    <col min="15861" max="15908" width="6.6640625" style="2" customWidth="1"/>
    <col min="15909" max="16115" width="11.5" style="2"/>
    <col min="16116" max="16116" width="30" style="2" customWidth="1"/>
    <col min="16117" max="16164" width="6.6640625" style="2" customWidth="1"/>
    <col min="16165" max="16384" width="11.5" style="2"/>
  </cols>
  <sheetData>
    <row r="1" spans="1:44">
      <c r="A1" s="165" t="s">
        <v>138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row>
    <row r="2" spans="1:44">
      <c r="A2" s="165" t="s">
        <v>73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row>
    <row r="3" spans="1:44">
      <c r="A3" s="165" t="s">
        <v>162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row>
    <row r="5" spans="1:44" s="11" customFormat="1" ht="12.75" customHeight="1">
      <c r="A5" s="140" t="s">
        <v>95</v>
      </c>
      <c r="B5" s="143" t="s">
        <v>11</v>
      </c>
      <c r="C5" s="162" t="s">
        <v>57</v>
      </c>
      <c r="D5" s="162"/>
      <c r="E5" s="162"/>
      <c r="F5" s="162"/>
      <c r="G5" s="162"/>
      <c r="H5" s="162"/>
      <c r="I5" s="162"/>
      <c r="J5" s="162"/>
      <c r="K5" s="162"/>
      <c r="L5" s="162"/>
      <c r="M5" s="162"/>
      <c r="N5" s="162"/>
      <c r="O5" s="162"/>
      <c r="P5" s="162"/>
      <c r="Q5" s="162" t="s">
        <v>59</v>
      </c>
      <c r="R5" s="162"/>
      <c r="S5" s="162"/>
      <c r="T5" s="162"/>
      <c r="U5" s="162"/>
      <c r="V5" s="162"/>
      <c r="W5" s="162"/>
      <c r="X5" s="162"/>
      <c r="Y5" s="162"/>
      <c r="Z5" s="162"/>
      <c r="AA5" s="162"/>
      <c r="AB5" s="162"/>
      <c r="AC5" s="162"/>
      <c r="AD5" s="162"/>
      <c r="AE5" s="162" t="s">
        <v>60</v>
      </c>
      <c r="AF5" s="162"/>
      <c r="AG5" s="162"/>
      <c r="AH5" s="162"/>
      <c r="AI5" s="162"/>
      <c r="AJ5" s="162"/>
      <c r="AK5" s="162"/>
      <c r="AL5" s="162"/>
      <c r="AM5" s="162"/>
      <c r="AN5" s="162"/>
      <c r="AO5" s="162"/>
      <c r="AP5" s="162"/>
      <c r="AQ5" s="162"/>
      <c r="AR5" s="162"/>
    </row>
    <row r="6" spans="1:44" s="11" customFormat="1">
      <c r="A6" s="141"/>
      <c r="B6" s="144"/>
      <c r="C6" s="162" t="s">
        <v>193</v>
      </c>
      <c r="D6" s="162"/>
      <c r="E6" s="162"/>
      <c r="F6" s="162"/>
      <c r="G6" s="162"/>
      <c r="H6" s="162"/>
      <c r="I6" s="162"/>
      <c r="J6" s="162"/>
      <c r="K6" s="162"/>
      <c r="L6" s="162"/>
      <c r="M6" s="162"/>
      <c r="N6" s="162"/>
      <c r="O6" s="162"/>
      <c r="P6" s="162"/>
      <c r="Q6" s="162" t="s">
        <v>193</v>
      </c>
      <c r="R6" s="162"/>
      <c r="S6" s="162"/>
      <c r="T6" s="162"/>
      <c r="U6" s="162"/>
      <c r="V6" s="162"/>
      <c r="W6" s="162"/>
      <c r="X6" s="162"/>
      <c r="Y6" s="162"/>
      <c r="Z6" s="162"/>
      <c r="AA6" s="162"/>
      <c r="AB6" s="162"/>
      <c r="AC6" s="162"/>
      <c r="AD6" s="162"/>
      <c r="AE6" s="162" t="s">
        <v>193</v>
      </c>
      <c r="AF6" s="162"/>
      <c r="AG6" s="162"/>
      <c r="AH6" s="162"/>
      <c r="AI6" s="162"/>
      <c r="AJ6" s="162"/>
      <c r="AK6" s="162"/>
      <c r="AL6" s="162"/>
      <c r="AM6" s="162"/>
      <c r="AN6" s="162"/>
      <c r="AO6" s="162"/>
      <c r="AP6" s="162"/>
      <c r="AQ6" s="162"/>
      <c r="AR6" s="162"/>
    </row>
    <row r="7" spans="1:44" s="11" customFormat="1" ht="92.25" customHeight="1">
      <c r="A7" s="141"/>
      <c r="B7" s="144"/>
      <c r="C7" s="64" t="s">
        <v>194</v>
      </c>
      <c r="D7" s="64" t="s">
        <v>191</v>
      </c>
      <c r="E7" s="64" t="s">
        <v>195</v>
      </c>
      <c r="F7" s="64" t="s">
        <v>196</v>
      </c>
      <c r="G7" s="64" t="s">
        <v>197</v>
      </c>
      <c r="H7" s="64" t="s">
        <v>198</v>
      </c>
      <c r="I7" s="64" t="s">
        <v>199</v>
      </c>
      <c r="J7" s="64" t="s">
        <v>200</v>
      </c>
      <c r="K7" s="64" t="s">
        <v>201</v>
      </c>
      <c r="L7" s="64" t="s">
        <v>202</v>
      </c>
      <c r="M7" s="64" t="s">
        <v>203</v>
      </c>
      <c r="N7" s="64" t="s">
        <v>192</v>
      </c>
      <c r="O7" s="64" t="s">
        <v>204</v>
      </c>
      <c r="P7" s="64" t="s">
        <v>205</v>
      </c>
      <c r="Q7" s="64" t="s">
        <v>194</v>
      </c>
      <c r="R7" s="64" t="s">
        <v>191</v>
      </c>
      <c r="S7" s="64" t="s">
        <v>195</v>
      </c>
      <c r="T7" s="64" t="s">
        <v>196</v>
      </c>
      <c r="U7" s="64" t="s">
        <v>197</v>
      </c>
      <c r="V7" s="64" t="s">
        <v>198</v>
      </c>
      <c r="W7" s="64" t="s">
        <v>199</v>
      </c>
      <c r="X7" s="64" t="s">
        <v>200</v>
      </c>
      <c r="Y7" s="64" t="s">
        <v>201</v>
      </c>
      <c r="Z7" s="64" t="s">
        <v>202</v>
      </c>
      <c r="AA7" s="64" t="s">
        <v>203</v>
      </c>
      <c r="AB7" s="64" t="s">
        <v>192</v>
      </c>
      <c r="AC7" s="64" t="s">
        <v>204</v>
      </c>
      <c r="AD7" s="64" t="s">
        <v>205</v>
      </c>
      <c r="AE7" s="64" t="s">
        <v>194</v>
      </c>
      <c r="AF7" s="64" t="s">
        <v>191</v>
      </c>
      <c r="AG7" s="64" t="s">
        <v>195</v>
      </c>
      <c r="AH7" s="64" t="s">
        <v>196</v>
      </c>
      <c r="AI7" s="64" t="s">
        <v>197</v>
      </c>
      <c r="AJ7" s="64" t="s">
        <v>198</v>
      </c>
      <c r="AK7" s="64" t="s">
        <v>199</v>
      </c>
      <c r="AL7" s="64" t="s">
        <v>200</v>
      </c>
      <c r="AM7" s="64" t="s">
        <v>201</v>
      </c>
      <c r="AN7" s="64" t="s">
        <v>202</v>
      </c>
      <c r="AO7" s="64" t="s">
        <v>203</v>
      </c>
      <c r="AP7" s="64" t="s">
        <v>192</v>
      </c>
      <c r="AQ7" s="64" t="s">
        <v>204</v>
      </c>
      <c r="AR7" s="64" t="s">
        <v>205</v>
      </c>
    </row>
    <row r="8" spans="1:44" s="11" customFormat="1">
      <c r="A8" s="142"/>
      <c r="B8" s="145"/>
      <c r="C8" s="136" t="s">
        <v>58</v>
      </c>
      <c r="D8" s="137"/>
      <c r="E8" s="137"/>
      <c r="F8" s="137"/>
      <c r="G8" s="137"/>
      <c r="H8" s="137"/>
      <c r="I8" s="137"/>
      <c r="J8" s="137"/>
      <c r="K8" s="137"/>
      <c r="L8" s="137"/>
      <c r="M8" s="137"/>
      <c r="N8" s="137"/>
      <c r="O8" s="137"/>
      <c r="P8" s="138"/>
      <c r="Q8" s="136" t="s">
        <v>58</v>
      </c>
      <c r="R8" s="137"/>
      <c r="S8" s="137"/>
      <c r="T8" s="137"/>
      <c r="U8" s="137"/>
      <c r="V8" s="137"/>
      <c r="W8" s="137"/>
      <c r="X8" s="137"/>
      <c r="Y8" s="137"/>
      <c r="Z8" s="137"/>
      <c r="AA8" s="137"/>
      <c r="AB8" s="137"/>
      <c r="AC8" s="137"/>
      <c r="AD8" s="138"/>
      <c r="AE8" s="136" t="s">
        <v>58</v>
      </c>
      <c r="AF8" s="137"/>
      <c r="AG8" s="137"/>
      <c r="AH8" s="137"/>
      <c r="AI8" s="137"/>
      <c r="AJ8" s="137"/>
      <c r="AK8" s="137"/>
      <c r="AL8" s="137"/>
      <c r="AM8" s="137"/>
      <c r="AN8" s="137"/>
      <c r="AO8" s="137"/>
      <c r="AP8" s="137"/>
      <c r="AQ8" s="137"/>
      <c r="AR8" s="138"/>
    </row>
    <row r="9" spans="1:44" ht="6" customHeight="1">
      <c r="B9" s="9"/>
      <c r="Q9" s="13"/>
      <c r="R9" s="21"/>
      <c r="S9" s="21"/>
      <c r="T9" s="21"/>
      <c r="U9" s="21"/>
      <c r="V9" s="21"/>
      <c r="W9" s="21"/>
      <c r="X9" s="21"/>
      <c r="Y9" s="21"/>
      <c r="Z9" s="21"/>
      <c r="AA9" s="21"/>
      <c r="AB9" s="21"/>
      <c r="AC9" s="21"/>
      <c r="AD9" s="7"/>
      <c r="AN9" s="12"/>
      <c r="AO9" s="12"/>
      <c r="AR9" s="21"/>
    </row>
    <row r="10" spans="1:44" s="12" customFormat="1">
      <c r="A10" s="8" t="s">
        <v>24</v>
      </c>
      <c r="B10" s="9" t="s">
        <v>12</v>
      </c>
      <c r="C10" s="77">
        <f>ROUND([2]hemm!B3,0)</f>
        <v>30</v>
      </c>
      <c r="D10" s="78">
        <f>ROUND([2]hemm!C3,0)</f>
        <v>48</v>
      </c>
      <c r="E10" s="78">
        <f>ROUND([2]hemm!D3,0)</f>
        <v>35</v>
      </c>
      <c r="F10" s="78">
        <f>ROUND([2]hemm!E3,0)</f>
        <v>26</v>
      </c>
      <c r="G10" s="78">
        <f>ROUND([2]hemm!F3,0)</f>
        <v>10</v>
      </c>
      <c r="H10" s="78">
        <f>ROUND([2]hemm!G3,0)</f>
        <v>26</v>
      </c>
      <c r="I10" s="78">
        <f>ROUND([2]hemm!H3,0)</f>
        <v>22</v>
      </c>
      <c r="J10" s="78">
        <f>ROUND([2]hemm!I3,0)</f>
        <v>20</v>
      </c>
      <c r="K10" s="78">
        <f>ROUND([2]hemm!J3,0)</f>
        <v>14</v>
      </c>
      <c r="L10" s="78">
        <f>ROUND([2]hemm!K3,0)</f>
        <v>27</v>
      </c>
      <c r="M10" s="78">
        <f>ROUND([2]hemm!L3,0)</f>
        <v>17</v>
      </c>
      <c r="N10" s="78">
        <f>ROUND([2]hemm!M3,0)</f>
        <v>20</v>
      </c>
      <c r="O10" s="78">
        <f>ROUND([2]hemm!N3,0)</f>
        <v>10</v>
      </c>
      <c r="P10" s="78">
        <f>ROUND([2]hemm!O3,0)</f>
        <v>19</v>
      </c>
      <c r="Q10" s="77">
        <f>ROUND([2]hemm!P3,0)</f>
        <v>26</v>
      </c>
      <c r="R10" s="78">
        <f>ROUND([2]hemm!Q3,0)</f>
        <v>39</v>
      </c>
      <c r="S10" s="78">
        <f>ROUND([2]hemm!R3,0)</f>
        <v>28</v>
      </c>
      <c r="T10" s="78">
        <f>ROUND([2]hemm!S3,0)</f>
        <v>25</v>
      </c>
      <c r="U10" s="78">
        <f>ROUND([2]hemm!T3,0)</f>
        <v>10</v>
      </c>
      <c r="V10" s="78">
        <f>ROUND([2]hemm!U3,0)</f>
        <v>17</v>
      </c>
      <c r="W10" s="78">
        <f>ROUND([2]hemm!V3,0)</f>
        <v>25</v>
      </c>
      <c r="X10" s="78">
        <f>ROUND([2]hemm!W3,0)</f>
        <v>3</v>
      </c>
      <c r="Y10" s="78">
        <f>ROUND([2]hemm!X3,0)</f>
        <v>5</v>
      </c>
      <c r="Z10" s="78">
        <f>ROUND([2]hemm!Y3,0)</f>
        <v>8</v>
      </c>
      <c r="AA10" s="78">
        <f>ROUND([2]hemm!Z3,0)</f>
        <v>12</v>
      </c>
      <c r="AB10" s="78">
        <f>ROUND([2]hemm!AA3,0)</f>
        <v>12</v>
      </c>
      <c r="AC10" s="78">
        <f>ROUND([2]hemm!AB3,0)</f>
        <v>3</v>
      </c>
      <c r="AD10" s="78">
        <f>ROUND([2]hemm!AC3,0)</f>
        <v>6</v>
      </c>
      <c r="AE10" s="77">
        <f>ROUND([2]hemm!AD3,0)</f>
        <v>33</v>
      </c>
      <c r="AF10" s="78">
        <f>ROUND([2]hemm!AE3,0)</f>
        <v>38</v>
      </c>
      <c r="AG10" s="78">
        <f>ROUND([2]hemm!AF3,0)</f>
        <v>22</v>
      </c>
      <c r="AH10" s="78">
        <f>ROUND([2]hemm!AG3,0)</f>
        <v>15</v>
      </c>
      <c r="AI10" s="78">
        <f>ROUND([2]hemm!AH3,0)</f>
        <v>12</v>
      </c>
      <c r="AJ10" s="78">
        <f>ROUND([2]hemm!AI3,0)</f>
        <v>20</v>
      </c>
      <c r="AK10" s="78">
        <f>ROUND([2]hemm!AJ3,0)</f>
        <v>27</v>
      </c>
      <c r="AL10" s="78">
        <f>ROUND([2]hemm!AK3,0)</f>
        <v>18</v>
      </c>
      <c r="AM10" s="78">
        <f>ROUND([2]hemm!AL3,0)</f>
        <v>12</v>
      </c>
      <c r="AN10" s="78">
        <f>ROUND([2]hemm!AM3,0)</f>
        <v>18</v>
      </c>
      <c r="AO10" s="78">
        <f>ROUND([2]hemm!AN3,0)</f>
        <v>17</v>
      </c>
      <c r="AP10" s="78">
        <f>ROUND([2]hemm!AO3,0)</f>
        <v>16</v>
      </c>
      <c r="AQ10" s="78">
        <f>ROUND([2]hemm!AP3,0)</f>
        <v>8</v>
      </c>
      <c r="AR10" s="78">
        <f>ROUND([2]hemm!AQ3,0)</f>
        <v>8</v>
      </c>
    </row>
    <row r="11" spans="1:44">
      <c r="A11" s="8" t="s">
        <v>25</v>
      </c>
      <c r="B11" s="2" t="s">
        <v>50</v>
      </c>
      <c r="C11" s="77">
        <f>ROUND([2]hemm!B4,0)</f>
        <v>54</v>
      </c>
      <c r="D11" s="78">
        <f>ROUND([2]hemm!C4,0)</f>
        <v>64</v>
      </c>
      <c r="E11" s="78">
        <f>ROUND([2]hemm!D4,0)</f>
        <v>53</v>
      </c>
      <c r="F11" s="78">
        <f>ROUND([2]hemm!E4,0)</f>
        <v>49</v>
      </c>
      <c r="G11" s="78">
        <f>ROUND([2]hemm!F4,0)</f>
        <v>12</v>
      </c>
      <c r="H11" s="78">
        <f>ROUND([2]hemm!G4,0)</f>
        <v>30</v>
      </c>
      <c r="I11" s="78">
        <f>ROUND([2]hemm!H4,0)</f>
        <v>36</v>
      </c>
      <c r="J11" s="78">
        <f>ROUND([2]hemm!I4,0)</f>
        <v>31</v>
      </c>
      <c r="K11" s="78">
        <f>ROUND([2]hemm!J4,0)</f>
        <v>24</v>
      </c>
      <c r="L11" s="78">
        <f>ROUND([2]hemm!K4,0)</f>
        <v>41</v>
      </c>
      <c r="M11" s="78">
        <f>ROUND([2]hemm!L4,0)</f>
        <v>49</v>
      </c>
      <c r="N11" s="78">
        <f>ROUND([2]hemm!M4,0)</f>
        <v>38</v>
      </c>
      <c r="O11" s="78">
        <f>ROUND([2]hemm!N4,0)</f>
        <v>17</v>
      </c>
      <c r="P11" s="78">
        <f>ROUND([2]hemm!O4,0)</f>
        <v>15</v>
      </c>
      <c r="Q11" s="77">
        <f>ROUND([2]hemm!P4,0)</f>
        <v>40</v>
      </c>
      <c r="R11" s="78">
        <f>ROUND([2]hemm!Q4,0)</f>
        <v>46</v>
      </c>
      <c r="S11" s="78">
        <f>ROUND([2]hemm!R4,0)</f>
        <v>37</v>
      </c>
      <c r="T11" s="78">
        <f>ROUND([2]hemm!S4,0)</f>
        <v>26</v>
      </c>
      <c r="U11" s="78">
        <f>ROUND([2]hemm!T4,0)</f>
        <v>20</v>
      </c>
      <c r="V11" s="78">
        <f>ROUND([2]hemm!U4,0)</f>
        <v>26</v>
      </c>
      <c r="W11" s="78">
        <f>ROUND([2]hemm!V4,0)</f>
        <v>32</v>
      </c>
      <c r="X11" s="78">
        <f>ROUND([2]hemm!W4,0)</f>
        <v>13</v>
      </c>
      <c r="Y11" s="78">
        <f>ROUND([2]hemm!X4,0)</f>
        <v>20</v>
      </c>
      <c r="Z11" s="78">
        <f>ROUND([2]hemm!Y4,0)</f>
        <v>24</v>
      </c>
      <c r="AA11" s="78">
        <f>ROUND([2]hemm!Z4,0)</f>
        <v>22</v>
      </c>
      <c r="AB11" s="78">
        <f>ROUND([2]hemm!AA4,0)</f>
        <v>21</v>
      </c>
      <c r="AC11" s="78">
        <f>ROUND([2]hemm!AB4,0)</f>
        <v>13</v>
      </c>
      <c r="AD11" s="78">
        <f>ROUND([2]hemm!AC4,0)</f>
        <v>10</v>
      </c>
      <c r="AE11" s="77">
        <f>ROUND([2]hemm!AD4,0)</f>
        <v>38</v>
      </c>
      <c r="AF11" s="78">
        <f>ROUND([2]hemm!AE4,0)</f>
        <v>44</v>
      </c>
      <c r="AG11" s="78">
        <f>ROUND([2]hemm!AF4,0)</f>
        <v>26</v>
      </c>
      <c r="AH11" s="78">
        <f>ROUND([2]hemm!AG4,0)</f>
        <v>21</v>
      </c>
      <c r="AI11" s="78">
        <f>ROUND([2]hemm!AH4,0)</f>
        <v>18</v>
      </c>
      <c r="AJ11" s="78">
        <f>ROUND([2]hemm!AI4,0)</f>
        <v>31</v>
      </c>
      <c r="AK11" s="78">
        <f>ROUND([2]hemm!AJ4,0)</f>
        <v>41</v>
      </c>
      <c r="AL11" s="78">
        <f>ROUND([2]hemm!AK4,0)</f>
        <v>22</v>
      </c>
      <c r="AM11" s="78">
        <f>ROUND([2]hemm!AL4,0)</f>
        <v>25</v>
      </c>
      <c r="AN11" s="78">
        <f>ROUND([2]hemm!AM4,0)</f>
        <v>27</v>
      </c>
      <c r="AO11" s="78">
        <f>ROUND([2]hemm!AN4,0)</f>
        <v>26</v>
      </c>
      <c r="AP11" s="78">
        <f>ROUND([2]hemm!AO4,0)</f>
        <v>25</v>
      </c>
      <c r="AQ11" s="78">
        <f>ROUND([2]hemm!AP4,0)</f>
        <v>14</v>
      </c>
      <c r="AR11" s="78">
        <f>ROUND([2]hemm!AQ4,0)</f>
        <v>9</v>
      </c>
    </row>
    <row r="12" spans="1:44">
      <c r="A12" s="8" t="s">
        <v>26</v>
      </c>
      <c r="B12" s="9" t="s">
        <v>13</v>
      </c>
      <c r="C12" s="77">
        <f>ROUND([2]hemm!B5,0)</f>
        <v>41</v>
      </c>
      <c r="D12" s="78">
        <f>ROUND([2]hemm!C5,0)</f>
        <v>35</v>
      </c>
      <c r="E12" s="78">
        <f>ROUND([2]hemm!D5,0)</f>
        <v>14</v>
      </c>
      <c r="F12" s="78">
        <f>ROUND([2]hemm!E5,0)</f>
        <v>13</v>
      </c>
      <c r="G12" s="78">
        <f>ROUND([2]hemm!F5,0)</f>
        <v>17</v>
      </c>
      <c r="H12" s="78">
        <f>ROUND([2]hemm!G5,0)</f>
        <v>15</v>
      </c>
      <c r="I12" s="78">
        <f>ROUND([2]hemm!H5,0)</f>
        <v>30</v>
      </c>
      <c r="J12" s="78">
        <f>ROUND([2]hemm!I5,0)</f>
        <v>17</v>
      </c>
      <c r="K12" s="78">
        <f>ROUND([2]hemm!J5,0)</f>
        <v>16</v>
      </c>
      <c r="L12" s="78">
        <f>ROUND([2]hemm!K5,0)</f>
        <v>15</v>
      </c>
      <c r="M12" s="78">
        <f>ROUND([2]hemm!L5,0)</f>
        <v>14</v>
      </c>
      <c r="N12" s="78">
        <f>ROUND([2]hemm!M5,0)</f>
        <v>19</v>
      </c>
      <c r="O12" s="78">
        <f>ROUND([2]hemm!N5,0)</f>
        <v>10</v>
      </c>
      <c r="P12" s="78">
        <f>ROUND([2]hemm!O5,0)</f>
        <v>7</v>
      </c>
      <c r="Q12" s="77">
        <f>ROUND([2]hemm!P5,0)</f>
        <v>25</v>
      </c>
      <c r="R12" s="78">
        <f>ROUND([2]hemm!Q5,0)</f>
        <v>18</v>
      </c>
      <c r="S12" s="78">
        <f>ROUND([2]hemm!R5,0)</f>
        <v>21</v>
      </c>
      <c r="T12" s="78">
        <f>ROUND([2]hemm!S5,0)</f>
        <v>10</v>
      </c>
      <c r="U12" s="78">
        <f>ROUND([2]hemm!T5,0)</f>
        <v>11</v>
      </c>
      <c r="V12" s="78">
        <f>ROUND([2]hemm!U5,0)</f>
        <v>7</v>
      </c>
      <c r="W12" s="78">
        <f>ROUND([2]hemm!V5,0)</f>
        <v>13</v>
      </c>
      <c r="X12" s="78">
        <f>ROUND([2]hemm!W5,0)</f>
        <v>7</v>
      </c>
      <c r="Y12" s="78">
        <f>ROUND([2]hemm!X5,0)</f>
        <v>5</v>
      </c>
      <c r="Z12" s="78">
        <f>ROUND([2]hemm!Y5,0)</f>
        <v>15</v>
      </c>
      <c r="AA12" s="78">
        <f>ROUND([2]hemm!Z5,0)</f>
        <v>8</v>
      </c>
      <c r="AB12" s="78">
        <f>ROUND([2]hemm!AA5,0)</f>
        <v>10</v>
      </c>
      <c r="AC12" s="78">
        <f>ROUND([2]hemm!AB5,0)</f>
        <v>3</v>
      </c>
      <c r="AD12" s="78">
        <f>ROUND([2]hemm!AC5,0)</f>
        <v>4</v>
      </c>
      <c r="AE12" s="77">
        <f>ROUND([2]hemm!AD5,0)</f>
        <v>41</v>
      </c>
      <c r="AF12" s="78">
        <f>ROUND([2]hemm!AE5,0)</f>
        <v>42</v>
      </c>
      <c r="AG12" s="78">
        <f>ROUND([2]hemm!AF5,0)</f>
        <v>32</v>
      </c>
      <c r="AH12" s="78">
        <f>ROUND([2]hemm!AG5,0)</f>
        <v>25</v>
      </c>
      <c r="AI12" s="78">
        <f>ROUND([2]hemm!AH5,0)</f>
        <v>18</v>
      </c>
      <c r="AJ12" s="78">
        <f>ROUND([2]hemm!AI5,0)</f>
        <v>24</v>
      </c>
      <c r="AK12" s="78">
        <f>ROUND([2]hemm!AJ5,0)</f>
        <v>30</v>
      </c>
      <c r="AL12" s="78">
        <f>ROUND([2]hemm!AK5,0)</f>
        <v>16</v>
      </c>
      <c r="AM12" s="78">
        <f>ROUND([2]hemm!AL5,0)</f>
        <v>16</v>
      </c>
      <c r="AN12" s="78">
        <f>ROUND([2]hemm!AM5,0)</f>
        <v>20</v>
      </c>
      <c r="AO12" s="78">
        <f>ROUND([2]hemm!AN5,0)</f>
        <v>19</v>
      </c>
      <c r="AP12" s="78">
        <f>ROUND([2]hemm!AO5,0)</f>
        <v>25</v>
      </c>
      <c r="AQ12" s="78">
        <f>ROUND([2]hemm!AP5,0)</f>
        <v>10</v>
      </c>
      <c r="AR12" s="78">
        <f>ROUND([2]hemm!AQ5,0)</f>
        <v>10</v>
      </c>
    </row>
    <row r="13" spans="1:44">
      <c r="A13" s="8" t="s">
        <v>27</v>
      </c>
      <c r="B13" s="9" t="s">
        <v>14</v>
      </c>
      <c r="C13" s="77">
        <f>ROUND([2]hemm!B6,0)</f>
        <v>46</v>
      </c>
      <c r="D13" s="78">
        <f>ROUND([2]hemm!C6,0)</f>
        <v>46</v>
      </c>
      <c r="E13" s="78">
        <f>ROUND([2]hemm!D6,0)</f>
        <v>40</v>
      </c>
      <c r="F13" s="78">
        <f>ROUND([2]hemm!E6,0)</f>
        <v>32</v>
      </c>
      <c r="G13" s="78">
        <f>ROUND([2]hemm!F6,0)</f>
        <v>26</v>
      </c>
      <c r="H13" s="78">
        <f>ROUND([2]hemm!G6,0)</f>
        <v>29</v>
      </c>
      <c r="I13" s="78">
        <f>ROUND([2]hemm!H6,0)</f>
        <v>40</v>
      </c>
      <c r="J13" s="78">
        <f>ROUND([2]hemm!I6,0)</f>
        <v>21</v>
      </c>
      <c r="K13" s="78">
        <f>ROUND([2]hemm!J6,0)</f>
        <v>21</v>
      </c>
      <c r="L13" s="78">
        <f>ROUND([2]hemm!K6,0)</f>
        <v>33</v>
      </c>
      <c r="M13" s="78">
        <f>ROUND([2]hemm!L6,0)</f>
        <v>29</v>
      </c>
      <c r="N13" s="78">
        <f>ROUND([2]hemm!M6,0)</f>
        <v>27</v>
      </c>
      <c r="O13" s="78">
        <f>ROUND([2]hemm!N6,0)</f>
        <v>19</v>
      </c>
      <c r="P13" s="78">
        <f>ROUND([2]hemm!O6,0)</f>
        <v>19</v>
      </c>
      <c r="Q13" s="77">
        <f>ROUND([2]hemm!P6,0)</f>
        <v>24</v>
      </c>
      <c r="R13" s="78">
        <f>ROUND([2]hemm!Q6,0)</f>
        <v>31</v>
      </c>
      <c r="S13" s="78">
        <f>ROUND([2]hemm!R6,0)</f>
        <v>30</v>
      </c>
      <c r="T13" s="78">
        <f>ROUND([2]hemm!S6,0)</f>
        <v>16</v>
      </c>
      <c r="U13" s="78">
        <f>ROUND([2]hemm!T6,0)</f>
        <v>26</v>
      </c>
      <c r="V13" s="78">
        <f>ROUND([2]hemm!U6,0)</f>
        <v>26</v>
      </c>
      <c r="W13" s="78">
        <f>ROUND([2]hemm!V6,0)</f>
        <v>42</v>
      </c>
      <c r="X13" s="78">
        <f>ROUND([2]hemm!W6,0)</f>
        <v>24</v>
      </c>
      <c r="Y13" s="78">
        <f>ROUND([2]hemm!X6,0)</f>
        <v>22</v>
      </c>
      <c r="Z13" s="78">
        <f>ROUND([2]hemm!Y6,0)</f>
        <v>17</v>
      </c>
      <c r="AA13" s="78">
        <f>ROUND([2]hemm!Z6,0)</f>
        <v>22</v>
      </c>
      <c r="AB13" s="78">
        <f>ROUND([2]hemm!AA6,0)</f>
        <v>14</v>
      </c>
      <c r="AC13" s="78">
        <f>ROUND([2]hemm!AB6,0)</f>
        <v>9</v>
      </c>
      <c r="AD13" s="78">
        <f>ROUND([2]hemm!AC6,0)</f>
        <v>6</v>
      </c>
      <c r="AE13" s="77">
        <f>ROUND([2]hemm!AD6,0)</f>
        <v>35</v>
      </c>
      <c r="AF13" s="78">
        <f>ROUND([2]hemm!AE6,0)</f>
        <v>37</v>
      </c>
      <c r="AG13" s="78">
        <f>ROUND([2]hemm!AF6,0)</f>
        <v>24</v>
      </c>
      <c r="AH13" s="78">
        <f>ROUND([2]hemm!AG6,0)</f>
        <v>20</v>
      </c>
      <c r="AI13" s="78">
        <f>ROUND([2]hemm!AH6,0)</f>
        <v>15</v>
      </c>
      <c r="AJ13" s="78">
        <f>ROUND([2]hemm!AI6,0)</f>
        <v>23</v>
      </c>
      <c r="AK13" s="78">
        <f>ROUND([2]hemm!AJ6,0)</f>
        <v>38</v>
      </c>
      <c r="AL13" s="78">
        <f>ROUND([2]hemm!AK6,0)</f>
        <v>18</v>
      </c>
      <c r="AM13" s="78">
        <f>ROUND([2]hemm!AL6,0)</f>
        <v>17</v>
      </c>
      <c r="AN13" s="78">
        <f>ROUND([2]hemm!AM6,0)</f>
        <v>20</v>
      </c>
      <c r="AO13" s="78">
        <f>ROUND([2]hemm!AN6,0)</f>
        <v>24</v>
      </c>
      <c r="AP13" s="78">
        <f>ROUND([2]hemm!AO6,0)</f>
        <v>21</v>
      </c>
      <c r="AQ13" s="78">
        <f>ROUND([2]hemm!AP6,0)</f>
        <v>9</v>
      </c>
      <c r="AR13" s="78">
        <f>ROUND([2]hemm!AQ6,0)</f>
        <v>10</v>
      </c>
    </row>
    <row r="14" spans="1:44">
      <c r="A14" s="8" t="s">
        <v>28</v>
      </c>
      <c r="B14" s="10" t="s">
        <v>15</v>
      </c>
      <c r="C14" s="77">
        <f>ROUND([2]hemm!B7,0)</f>
        <v>50</v>
      </c>
      <c r="D14" s="78">
        <f>ROUND([2]hemm!C7,0)</f>
        <v>61</v>
      </c>
      <c r="E14" s="78">
        <f>ROUND([2]hemm!D7,0)</f>
        <v>49</v>
      </c>
      <c r="F14" s="78">
        <f>ROUND([2]hemm!E7,0)</f>
        <v>32</v>
      </c>
      <c r="G14" s="78">
        <f>ROUND([2]hemm!F7,0)</f>
        <v>28</v>
      </c>
      <c r="H14" s="78">
        <f>ROUND([2]hemm!G7,0)</f>
        <v>38</v>
      </c>
      <c r="I14" s="78">
        <f>ROUND([2]hemm!H7,0)</f>
        <v>57</v>
      </c>
      <c r="J14" s="78">
        <f>ROUND([2]hemm!I7,0)</f>
        <v>22</v>
      </c>
      <c r="K14" s="78">
        <f>ROUND([2]hemm!J7,0)</f>
        <v>27</v>
      </c>
      <c r="L14" s="78">
        <f>ROUND([2]hemm!K7,0)</f>
        <v>38</v>
      </c>
      <c r="M14" s="78">
        <f>ROUND([2]hemm!L7,0)</f>
        <v>21</v>
      </c>
      <c r="N14" s="78">
        <f>ROUND([2]hemm!M7,0)</f>
        <v>21</v>
      </c>
      <c r="O14" s="78">
        <f>ROUND([2]hemm!N7,0)</f>
        <v>13</v>
      </c>
      <c r="P14" s="78">
        <f>ROUND([2]hemm!O7,0)</f>
        <v>9</v>
      </c>
      <c r="Q14" s="77">
        <f>ROUND([2]hemm!P7,0)</f>
        <v>58</v>
      </c>
      <c r="R14" s="78">
        <f>ROUND([2]hemm!Q7,0)</f>
        <v>59</v>
      </c>
      <c r="S14" s="78">
        <f>ROUND([2]hemm!R7,0)</f>
        <v>39</v>
      </c>
      <c r="T14" s="78">
        <f>ROUND([2]hemm!S7,0)</f>
        <v>26</v>
      </c>
      <c r="U14" s="78">
        <f>ROUND([2]hemm!T7,0)</f>
        <v>16</v>
      </c>
      <c r="V14" s="78">
        <f>ROUND([2]hemm!U7,0)</f>
        <v>33</v>
      </c>
      <c r="W14" s="78">
        <f>ROUND([2]hemm!V7,0)</f>
        <v>63</v>
      </c>
      <c r="X14" s="78">
        <f>ROUND([2]hemm!W7,0)</f>
        <v>20</v>
      </c>
      <c r="Y14" s="78">
        <f>ROUND([2]hemm!X7,0)</f>
        <v>25</v>
      </c>
      <c r="Z14" s="78">
        <f>ROUND([2]hemm!Y7,0)</f>
        <v>37</v>
      </c>
      <c r="AA14" s="78">
        <f>ROUND([2]hemm!Z7,0)</f>
        <v>24</v>
      </c>
      <c r="AB14" s="78">
        <f>ROUND([2]hemm!AA7,0)</f>
        <v>27</v>
      </c>
      <c r="AC14" s="78">
        <f>ROUND([2]hemm!AB7,0)</f>
        <v>14</v>
      </c>
      <c r="AD14" s="78">
        <f>ROUND([2]hemm!AC7,0)</f>
        <v>3</v>
      </c>
      <c r="AE14" s="77">
        <f>ROUND([2]hemm!AD7,0)</f>
        <v>46</v>
      </c>
      <c r="AF14" s="78">
        <f>ROUND([2]hemm!AE7,0)</f>
        <v>52</v>
      </c>
      <c r="AG14" s="78">
        <f>ROUND([2]hemm!AF7,0)</f>
        <v>36</v>
      </c>
      <c r="AH14" s="78">
        <f>ROUND([2]hemm!AG7,0)</f>
        <v>30</v>
      </c>
      <c r="AI14" s="78">
        <f>ROUND([2]hemm!AH7,0)</f>
        <v>18</v>
      </c>
      <c r="AJ14" s="78">
        <f>ROUND([2]hemm!AI7,0)</f>
        <v>30</v>
      </c>
      <c r="AK14" s="78">
        <f>ROUND([2]hemm!AJ7,0)</f>
        <v>50</v>
      </c>
      <c r="AL14" s="78">
        <f>ROUND([2]hemm!AK7,0)</f>
        <v>24</v>
      </c>
      <c r="AM14" s="78">
        <f>ROUND([2]hemm!AL7,0)</f>
        <v>27</v>
      </c>
      <c r="AN14" s="78">
        <f>ROUND([2]hemm!AM7,0)</f>
        <v>32</v>
      </c>
      <c r="AO14" s="78">
        <f>ROUND([2]hemm!AN7,0)</f>
        <v>22</v>
      </c>
      <c r="AP14" s="78">
        <f>ROUND([2]hemm!AO7,0)</f>
        <v>28</v>
      </c>
      <c r="AQ14" s="78">
        <f>ROUND([2]hemm!AP7,0)</f>
        <v>12</v>
      </c>
      <c r="AR14" s="78">
        <f>ROUND([2]hemm!AQ7,0)</f>
        <v>6</v>
      </c>
    </row>
    <row r="15" spans="1:44">
      <c r="A15" s="8" t="s">
        <v>29</v>
      </c>
      <c r="B15" s="9" t="s">
        <v>16</v>
      </c>
      <c r="C15" s="77">
        <f>ROUND([2]hemm!B8,0)</f>
        <v>27</v>
      </c>
      <c r="D15" s="78">
        <f>ROUND([2]hemm!C8,0)</f>
        <v>36</v>
      </c>
      <c r="E15" s="78">
        <f>ROUND([2]hemm!D8,0)</f>
        <v>31</v>
      </c>
      <c r="F15" s="78">
        <f>ROUND([2]hemm!E8,0)</f>
        <v>29</v>
      </c>
      <c r="G15" s="78">
        <f>ROUND([2]hemm!F8,0)</f>
        <v>16</v>
      </c>
      <c r="H15" s="78">
        <f>ROUND([2]hemm!G8,0)</f>
        <v>20</v>
      </c>
      <c r="I15" s="78">
        <f>ROUND([2]hemm!H8,0)</f>
        <v>27</v>
      </c>
      <c r="J15" s="78">
        <f>ROUND([2]hemm!I8,0)</f>
        <v>18</v>
      </c>
      <c r="K15" s="78">
        <f>ROUND([2]hemm!J8,0)</f>
        <v>21</v>
      </c>
      <c r="L15" s="78">
        <f>ROUND([2]hemm!K8,0)</f>
        <v>19</v>
      </c>
      <c r="M15" s="78">
        <f>ROUND([2]hemm!L8,0)</f>
        <v>31</v>
      </c>
      <c r="N15" s="78">
        <f>ROUND([2]hemm!M8,0)</f>
        <v>18</v>
      </c>
      <c r="O15" s="78">
        <f>ROUND([2]hemm!N8,0)</f>
        <v>9</v>
      </c>
      <c r="P15" s="78">
        <f>ROUND([2]hemm!O8,0)</f>
        <v>6</v>
      </c>
      <c r="Q15" s="77">
        <f>ROUND([2]hemm!P8,0)</f>
        <v>54</v>
      </c>
      <c r="R15" s="78">
        <f>ROUND([2]hemm!Q8,0)</f>
        <v>46</v>
      </c>
      <c r="S15" s="78">
        <f>ROUND([2]hemm!R8,0)</f>
        <v>35</v>
      </c>
      <c r="T15" s="78">
        <f>ROUND([2]hemm!S8,0)</f>
        <v>32</v>
      </c>
      <c r="U15" s="78">
        <f>ROUND([2]hemm!T8,0)</f>
        <v>16</v>
      </c>
      <c r="V15" s="78">
        <f>ROUND([2]hemm!U8,0)</f>
        <v>31</v>
      </c>
      <c r="W15" s="78">
        <f>ROUND([2]hemm!V8,0)</f>
        <v>52</v>
      </c>
      <c r="X15" s="78">
        <f>ROUND([2]hemm!W8,0)</f>
        <v>25</v>
      </c>
      <c r="Y15" s="78">
        <f>ROUND([2]hemm!X8,0)</f>
        <v>26</v>
      </c>
      <c r="Z15" s="78">
        <f>ROUND([2]hemm!Y8,0)</f>
        <v>35</v>
      </c>
      <c r="AA15" s="78">
        <f>ROUND([2]hemm!Z8,0)</f>
        <v>30</v>
      </c>
      <c r="AB15" s="78">
        <f>ROUND([2]hemm!AA8,0)</f>
        <v>26</v>
      </c>
      <c r="AC15" s="78">
        <f>ROUND([2]hemm!AB8,0)</f>
        <v>14</v>
      </c>
      <c r="AD15" s="78">
        <f>ROUND([2]hemm!AC8,0)</f>
        <v>8</v>
      </c>
      <c r="AE15" s="77">
        <f>ROUND([2]hemm!AD8,0)</f>
        <v>42</v>
      </c>
      <c r="AF15" s="78">
        <f>ROUND([2]hemm!AE8,0)</f>
        <v>42</v>
      </c>
      <c r="AG15" s="78">
        <f>ROUND([2]hemm!AF8,0)</f>
        <v>31</v>
      </c>
      <c r="AH15" s="78">
        <f>ROUND([2]hemm!AG8,0)</f>
        <v>21</v>
      </c>
      <c r="AI15" s="78">
        <f>ROUND([2]hemm!AH8,0)</f>
        <v>18</v>
      </c>
      <c r="AJ15" s="78">
        <f>ROUND([2]hemm!AI8,0)</f>
        <v>31</v>
      </c>
      <c r="AK15" s="78">
        <f>ROUND([2]hemm!AJ8,0)</f>
        <v>43</v>
      </c>
      <c r="AL15" s="78">
        <f>ROUND([2]hemm!AK8,0)</f>
        <v>20</v>
      </c>
      <c r="AM15" s="78">
        <f>ROUND([2]hemm!AL8,0)</f>
        <v>23</v>
      </c>
      <c r="AN15" s="78">
        <f>ROUND([2]hemm!AM8,0)</f>
        <v>27</v>
      </c>
      <c r="AO15" s="78">
        <f>ROUND([2]hemm!AN8,0)</f>
        <v>21</v>
      </c>
      <c r="AP15" s="78">
        <f>ROUND([2]hemm!AO8,0)</f>
        <v>21</v>
      </c>
      <c r="AQ15" s="78">
        <f>ROUND([2]hemm!AP8,0)</f>
        <v>10</v>
      </c>
      <c r="AR15" s="78">
        <f>ROUND([2]hemm!AQ8,0)</f>
        <v>8</v>
      </c>
    </row>
    <row r="16" spans="1:44">
      <c r="A16" s="8" t="s">
        <v>30</v>
      </c>
      <c r="B16" s="9" t="s">
        <v>31</v>
      </c>
      <c r="C16" s="77">
        <f>ROUND([2]hemm!B9,0)</f>
        <v>42</v>
      </c>
      <c r="D16" s="78">
        <f>ROUND([2]hemm!C9,0)</f>
        <v>67</v>
      </c>
      <c r="E16" s="78">
        <f>ROUND([2]hemm!D9,0)</f>
        <v>52</v>
      </c>
      <c r="F16" s="78">
        <f>ROUND([2]hemm!E9,0)</f>
        <v>19</v>
      </c>
      <c r="G16" s="78">
        <f>ROUND([2]hemm!F9,0)</f>
        <v>14</v>
      </c>
      <c r="H16" s="78">
        <f>ROUND([2]hemm!G9,0)</f>
        <v>33</v>
      </c>
      <c r="I16" s="78">
        <f>ROUND([2]hemm!H9,0)</f>
        <v>50</v>
      </c>
      <c r="J16" s="78">
        <f>ROUND([2]hemm!I9,0)</f>
        <v>15</v>
      </c>
      <c r="K16" s="78">
        <f>ROUND([2]hemm!J9,0)</f>
        <v>8</v>
      </c>
      <c r="L16" s="78">
        <f>ROUND([2]hemm!K9,0)</f>
        <v>28</v>
      </c>
      <c r="M16" s="78">
        <f>ROUND([2]hemm!L9,0)</f>
        <v>13</v>
      </c>
      <c r="N16" s="78">
        <f>ROUND([2]hemm!M9,0)</f>
        <v>2</v>
      </c>
      <c r="O16" s="78">
        <f>ROUND([2]hemm!N9,0)</f>
        <v>1</v>
      </c>
      <c r="P16" s="78">
        <f>ROUND([2]hemm!O9,0)</f>
        <v>1</v>
      </c>
      <c r="Q16" s="77">
        <f>ROUND([2]hemm!P9,0)</f>
        <v>56</v>
      </c>
      <c r="R16" s="78">
        <f>ROUND([2]hemm!Q9,0)</f>
        <v>64</v>
      </c>
      <c r="S16" s="78">
        <f>ROUND([2]hemm!R9,0)</f>
        <v>62</v>
      </c>
      <c r="T16" s="78">
        <f>ROUND([2]hemm!S9,0)</f>
        <v>47</v>
      </c>
      <c r="U16" s="78">
        <f>ROUND([2]hemm!T9,0)</f>
        <v>22</v>
      </c>
      <c r="V16" s="78">
        <f>ROUND([2]hemm!U9,0)</f>
        <v>31</v>
      </c>
      <c r="W16" s="78">
        <f>ROUND([2]hemm!V9,0)</f>
        <v>50</v>
      </c>
      <c r="X16" s="78">
        <f>ROUND([2]hemm!W9,0)</f>
        <v>45</v>
      </c>
      <c r="Y16" s="78">
        <f>ROUND([2]hemm!X9,0)</f>
        <v>54</v>
      </c>
      <c r="Z16" s="78">
        <f>ROUND([2]hemm!Y9,0)</f>
        <v>43</v>
      </c>
      <c r="AA16" s="78">
        <f>ROUND([2]hemm!Z9,0)</f>
        <v>39</v>
      </c>
      <c r="AB16" s="78">
        <f>ROUND([2]hemm!AA9,0)</f>
        <v>50</v>
      </c>
      <c r="AC16" s="78">
        <f>ROUND([2]hemm!AB9,0)</f>
        <v>29</v>
      </c>
      <c r="AD16" s="78">
        <f>ROUND([2]hemm!AC9,0)</f>
        <v>19</v>
      </c>
      <c r="AE16" s="77">
        <f>ROUND([2]hemm!AD9,0)</f>
        <v>44</v>
      </c>
      <c r="AF16" s="78">
        <f>ROUND([2]hemm!AE9,0)</f>
        <v>49</v>
      </c>
      <c r="AG16" s="78">
        <f>ROUND([2]hemm!AF9,0)</f>
        <v>34</v>
      </c>
      <c r="AH16" s="78">
        <f>ROUND([2]hemm!AG9,0)</f>
        <v>24</v>
      </c>
      <c r="AI16" s="78">
        <f>ROUND([2]hemm!AH9,0)</f>
        <v>17</v>
      </c>
      <c r="AJ16" s="78">
        <f>ROUND([2]hemm!AI9,0)</f>
        <v>23</v>
      </c>
      <c r="AK16" s="78">
        <f>ROUND([2]hemm!AJ9,0)</f>
        <v>34</v>
      </c>
      <c r="AL16" s="78">
        <f>ROUND([2]hemm!AK9,0)</f>
        <v>22</v>
      </c>
      <c r="AM16" s="78">
        <f>ROUND([2]hemm!AL9,0)</f>
        <v>23</v>
      </c>
      <c r="AN16" s="78">
        <f>ROUND([2]hemm!AM9,0)</f>
        <v>25</v>
      </c>
      <c r="AO16" s="78">
        <f>ROUND([2]hemm!AN9,0)</f>
        <v>28</v>
      </c>
      <c r="AP16" s="78">
        <f>ROUND([2]hemm!AO9,0)</f>
        <v>26</v>
      </c>
      <c r="AQ16" s="78">
        <f>ROUND([2]hemm!AP9,0)</f>
        <v>12</v>
      </c>
      <c r="AR16" s="78">
        <f>ROUND([2]hemm!AQ9,0)</f>
        <v>9</v>
      </c>
    </row>
    <row r="17" spans="1:44">
      <c r="A17" s="8" t="s">
        <v>32</v>
      </c>
      <c r="B17" s="10" t="s">
        <v>17</v>
      </c>
      <c r="C17" s="77">
        <f>ROUND([2]hemm!B10,0)</f>
        <v>30</v>
      </c>
      <c r="D17" s="78">
        <f>ROUND([2]hemm!C10,0)</f>
        <v>34</v>
      </c>
      <c r="E17" s="78">
        <f>ROUND([2]hemm!D10,0)</f>
        <v>30</v>
      </c>
      <c r="F17" s="78">
        <f>ROUND([2]hemm!E10,0)</f>
        <v>26</v>
      </c>
      <c r="G17" s="78">
        <f>ROUND([2]hemm!F10,0)</f>
        <v>6</v>
      </c>
      <c r="H17" s="78">
        <f>ROUND([2]hemm!G10,0)</f>
        <v>20</v>
      </c>
      <c r="I17" s="78">
        <f>ROUND([2]hemm!H10,0)</f>
        <v>18</v>
      </c>
      <c r="J17" s="78">
        <f>ROUND([2]hemm!I10,0)</f>
        <v>9</v>
      </c>
      <c r="K17" s="78">
        <f>ROUND([2]hemm!J10,0)</f>
        <v>2</v>
      </c>
      <c r="L17" s="78">
        <f>ROUND([2]hemm!K10,0)</f>
        <v>13</v>
      </c>
      <c r="M17" s="78">
        <f>ROUND([2]hemm!L10,0)</f>
        <v>21</v>
      </c>
      <c r="N17" s="78">
        <f>ROUND([2]hemm!M10,0)</f>
        <v>7</v>
      </c>
      <c r="O17" s="78">
        <f>ROUND([2]hemm!N10,0)</f>
        <v>2</v>
      </c>
      <c r="P17" s="78">
        <f>ROUND([2]hemm!O10,0)</f>
        <v>3</v>
      </c>
      <c r="Q17" s="77">
        <f>ROUND([2]hemm!P10,0)</f>
        <v>24</v>
      </c>
      <c r="R17" s="78">
        <f>ROUND([2]hemm!Q10,0)</f>
        <v>19</v>
      </c>
      <c r="S17" s="78">
        <f>ROUND([2]hemm!R10,0)</f>
        <v>16</v>
      </c>
      <c r="T17" s="78">
        <f>ROUND([2]hemm!S10,0)</f>
        <v>15</v>
      </c>
      <c r="U17" s="78">
        <f>ROUND([2]hemm!T10,0)</f>
        <v>25</v>
      </c>
      <c r="V17" s="78">
        <f>ROUND([2]hemm!U10,0)</f>
        <v>21</v>
      </c>
      <c r="W17" s="78">
        <f>ROUND([2]hemm!V10,0)</f>
        <v>40</v>
      </c>
      <c r="X17" s="78">
        <f>ROUND([2]hemm!W10,0)</f>
        <v>26</v>
      </c>
      <c r="Y17" s="78">
        <f>ROUND([2]hemm!X10,0)</f>
        <v>25</v>
      </c>
      <c r="Z17" s="78">
        <f>ROUND([2]hemm!Y10,0)</f>
        <v>29</v>
      </c>
      <c r="AA17" s="78">
        <f>ROUND([2]hemm!Z10,0)</f>
        <v>33</v>
      </c>
      <c r="AB17" s="78">
        <f>ROUND([2]hemm!AA10,0)</f>
        <v>28</v>
      </c>
      <c r="AC17" s="78">
        <f>ROUND([2]hemm!AB10,0)</f>
        <v>17</v>
      </c>
      <c r="AD17" s="78">
        <f>ROUND([2]hemm!AC10,0)</f>
        <v>21</v>
      </c>
      <c r="AE17" s="77">
        <f>ROUND([2]hemm!AD10,0)</f>
        <v>24</v>
      </c>
      <c r="AF17" s="78">
        <f>ROUND([2]hemm!AE10,0)</f>
        <v>20</v>
      </c>
      <c r="AG17" s="78">
        <f>ROUND([2]hemm!AF10,0)</f>
        <v>17</v>
      </c>
      <c r="AH17" s="78">
        <f>ROUND([2]hemm!AG10,0)</f>
        <v>15</v>
      </c>
      <c r="AI17" s="78">
        <f>ROUND([2]hemm!AH10,0)</f>
        <v>14</v>
      </c>
      <c r="AJ17" s="78">
        <f>ROUND([2]hemm!AI10,0)</f>
        <v>16</v>
      </c>
      <c r="AK17" s="78">
        <f>ROUND([2]hemm!AJ10,0)</f>
        <v>24</v>
      </c>
      <c r="AL17" s="78">
        <f>ROUND([2]hemm!AK10,0)</f>
        <v>14</v>
      </c>
      <c r="AM17" s="78">
        <f>ROUND([2]hemm!AL10,0)</f>
        <v>12</v>
      </c>
      <c r="AN17" s="78">
        <f>ROUND([2]hemm!AM10,0)</f>
        <v>18</v>
      </c>
      <c r="AO17" s="78">
        <f>ROUND([2]hemm!AN10,0)</f>
        <v>23</v>
      </c>
      <c r="AP17" s="78">
        <f>ROUND([2]hemm!AO10,0)</f>
        <v>14</v>
      </c>
      <c r="AQ17" s="78">
        <f>ROUND([2]hemm!AP10,0)</f>
        <v>6</v>
      </c>
      <c r="AR17" s="78">
        <f>ROUND([2]hemm!AQ10,0)</f>
        <v>15</v>
      </c>
    </row>
    <row r="18" spans="1:44">
      <c r="A18" s="8" t="s">
        <v>33</v>
      </c>
      <c r="B18" s="10" t="s">
        <v>18</v>
      </c>
      <c r="C18" s="77">
        <f>ROUND([2]hemm!B11,0)</f>
        <v>35</v>
      </c>
      <c r="D18" s="78">
        <f>ROUND([2]hemm!C11,0)</f>
        <v>47</v>
      </c>
      <c r="E18" s="78">
        <f>ROUND([2]hemm!D11,0)</f>
        <v>33</v>
      </c>
      <c r="F18" s="78">
        <f>ROUND([2]hemm!E11,0)</f>
        <v>23</v>
      </c>
      <c r="G18" s="78">
        <f>ROUND([2]hemm!F11,0)</f>
        <v>12</v>
      </c>
      <c r="H18" s="78">
        <f>ROUND([2]hemm!G11,0)</f>
        <v>18</v>
      </c>
      <c r="I18" s="78">
        <f>ROUND([2]hemm!H11,0)</f>
        <v>40</v>
      </c>
      <c r="J18" s="78">
        <f>ROUND([2]hemm!I11,0)</f>
        <v>14</v>
      </c>
      <c r="K18" s="78">
        <f>ROUND([2]hemm!J11,0)</f>
        <v>7</v>
      </c>
      <c r="L18" s="78">
        <f>ROUND([2]hemm!K11,0)</f>
        <v>29</v>
      </c>
      <c r="M18" s="78">
        <f>ROUND([2]hemm!L11,0)</f>
        <v>14</v>
      </c>
      <c r="N18" s="78">
        <f>ROUND([2]hemm!M11,0)</f>
        <v>12</v>
      </c>
      <c r="O18" s="78">
        <f>ROUND([2]hemm!N11,0)</f>
        <v>2</v>
      </c>
      <c r="P18" s="78">
        <f>ROUND([2]hemm!O11,0)</f>
        <v>8</v>
      </c>
      <c r="Q18" s="77">
        <f>ROUND([2]hemm!P11,0)</f>
        <v>29</v>
      </c>
      <c r="R18" s="78">
        <f>ROUND([2]hemm!Q11,0)</f>
        <v>26</v>
      </c>
      <c r="S18" s="78">
        <f>ROUND([2]hemm!R11,0)</f>
        <v>24</v>
      </c>
      <c r="T18" s="78">
        <f>ROUND([2]hemm!S11,0)</f>
        <v>14</v>
      </c>
      <c r="U18" s="78">
        <f>ROUND([2]hemm!T11,0)</f>
        <v>25</v>
      </c>
      <c r="V18" s="78">
        <f>ROUND([2]hemm!U11,0)</f>
        <v>25</v>
      </c>
      <c r="W18" s="78">
        <f>ROUND([2]hemm!V11,0)</f>
        <v>38</v>
      </c>
      <c r="X18" s="78">
        <f>ROUND([2]hemm!W11,0)</f>
        <v>28</v>
      </c>
      <c r="Y18" s="78">
        <f>ROUND([2]hemm!X11,0)</f>
        <v>16</v>
      </c>
      <c r="Z18" s="78">
        <f>ROUND([2]hemm!Y11,0)</f>
        <v>29</v>
      </c>
      <c r="AA18" s="78">
        <f>ROUND([2]hemm!Z11,0)</f>
        <v>17</v>
      </c>
      <c r="AB18" s="78">
        <f>ROUND([2]hemm!AA11,0)</f>
        <v>20</v>
      </c>
      <c r="AC18" s="78">
        <f>ROUND([2]hemm!AB11,0)</f>
        <v>11</v>
      </c>
      <c r="AD18" s="78">
        <f>ROUND([2]hemm!AC11,0)</f>
        <v>6</v>
      </c>
      <c r="AE18" s="77">
        <f>ROUND([2]hemm!AD11,0)</f>
        <v>29</v>
      </c>
      <c r="AF18" s="78">
        <f>ROUND([2]hemm!AE11,0)</f>
        <v>33</v>
      </c>
      <c r="AG18" s="78">
        <f>ROUND([2]hemm!AF11,0)</f>
        <v>26</v>
      </c>
      <c r="AH18" s="78">
        <f>ROUND([2]hemm!AG11,0)</f>
        <v>14</v>
      </c>
      <c r="AI18" s="78">
        <f>ROUND([2]hemm!AH11,0)</f>
        <v>16</v>
      </c>
      <c r="AJ18" s="78">
        <f>ROUND([2]hemm!AI11,0)</f>
        <v>28</v>
      </c>
      <c r="AK18" s="78">
        <f>ROUND([2]hemm!AJ11,0)</f>
        <v>33</v>
      </c>
      <c r="AL18" s="78">
        <f>ROUND([2]hemm!AK11,0)</f>
        <v>17</v>
      </c>
      <c r="AM18" s="78">
        <f>ROUND([2]hemm!AL11,0)</f>
        <v>8</v>
      </c>
      <c r="AN18" s="78">
        <f>ROUND([2]hemm!AM11,0)</f>
        <v>23</v>
      </c>
      <c r="AO18" s="78">
        <f>ROUND([2]hemm!AN11,0)</f>
        <v>11</v>
      </c>
      <c r="AP18" s="78">
        <f>ROUND([2]hemm!AO11,0)</f>
        <v>7</v>
      </c>
      <c r="AQ18" s="78">
        <f>ROUND([2]hemm!AP11,0)</f>
        <v>5</v>
      </c>
      <c r="AR18" s="78">
        <f>ROUND([2]hemm!AQ11,0)</f>
        <v>2</v>
      </c>
    </row>
    <row r="19" spans="1:44">
      <c r="A19" s="8" t="s">
        <v>34</v>
      </c>
      <c r="B19" s="9" t="s">
        <v>19</v>
      </c>
      <c r="C19" s="77">
        <f>ROUND([2]hemm!B12,0)</f>
        <v>37</v>
      </c>
      <c r="D19" s="78">
        <f>ROUND([2]hemm!C12,0)</f>
        <v>44</v>
      </c>
      <c r="E19" s="78">
        <f>ROUND([2]hemm!D12,0)</f>
        <v>27</v>
      </c>
      <c r="F19" s="78">
        <f>ROUND([2]hemm!E12,0)</f>
        <v>18</v>
      </c>
      <c r="G19" s="78">
        <f>ROUND([2]hemm!F12,0)</f>
        <v>17</v>
      </c>
      <c r="H19" s="78">
        <f>ROUND([2]hemm!G12,0)</f>
        <v>26</v>
      </c>
      <c r="I19" s="78">
        <f>ROUND([2]hemm!H12,0)</f>
        <v>53</v>
      </c>
      <c r="J19" s="78">
        <f>ROUND([2]hemm!I12,0)</f>
        <v>11</v>
      </c>
      <c r="K19" s="78">
        <f>ROUND([2]hemm!J12,0)</f>
        <v>16</v>
      </c>
      <c r="L19" s="78">
        <f>ROUND([2]hemm!K12,0)</f>
        <v>31</v>
      </c>
      <c r="M19" s="78">
        <f>ROUND([2]hemm!L12,0)</f>
        <v>13</v>
      </c>
      <c r="N19" s="78">
        <f>ROUND([2]hemm!M12,0)</f>
        <v>9</v>
      </c>
      <c r="O19" s="78">
        <f>ROUND([2]hemm!N12,0)</f>
        <v>6</v>
      </c>
      <c r="P19" s="78">
        <f>ROUND([2]hemm!O12,0)</f>
        <v>5</v>
      </c>
      <c r="Q19" s="77">
        <f>ROUND([2]hemm!P12,0)</f>
        <v>41</v>
      </c>
      <c r="R19" s="78">
        <f>ROUND([2]hemm!Q12,0)</f>
        <v>50</v>
      </c>
      <c r="S19" s="78">
        <f>ROUND([2]hemm!R12,0)</f>
        <v>40</v>
      </c>
      <c r="T19" s="78">
        <f>ROUND([2]hemm!S12,0)</f>
        <v>24</v>
      </c>
      <c r="U19" s="78">
        <f>ROUND([2]hemm!T12,0)</f>
        <v>18</v>
      </c>
      <c r="V19" s="78">
        <f>ROUND([2]hemm!U12,0)</f>
        <v>19</v>
      </c>
      <c r="W19" s="78">
        <f>ROUND([2]hemm!V12,0)</f>
        <v>56</v>
      </c>
      <c r="X19" s="78">
        <f>ROUND([2]hemm!W12,0)</f>
        <v>14</v>
      </c>
      <c r="Y19" s="78">
        <f>ROUND([2]hemm!X12,0)</f>
        <v>15</v>
      </c>
      <c r="Z19" s="78">
        <f>ROUND([2]hemm!Y12,0)</f>
        <v>29</v>
      </c>
      <c r="AA19" s="78">
        <f>ROUND([2]hemm!Z12,0)</f>
        <v>15</v>
      </c>
      <c r="AB19" s="78">
        <f>ROUND([2]hemm!AA12,0)</f>
        <v>11</v>
      </c>
      <c r="AC19" s="78">
        <f>ROUND([2]hemm!AB12,0)</f>
        <v>4</v>
      </c>
      <c r="AD19" s="78">
        <f>ROUND([2]hemm!AC12,0)</f>
        <v>4</v>
      </c>
      <c r="AE19" s="77">
        <f>ROUND([2]hemm!AD12,0)</f>
        <v>37</v>
      </c>
      <c r="AF19" s="78">
        <f>ROUND([2]hemm!AE12,0)</f>
        <v>43</v>
      </c>
      <c r="AG19" s="78">
        <f>ROUND([2]hemm!AF12,0)</f>
        <v>31</v>
      </c>
      <c r="AH19" s="78">
        <f>ROUND([2]hemm!AG12,0)</f>
        <v>22</v>
      </c>
      <c r="AI19" s="78">
        <f>ROUND([2]hemm!AH12,0)</f>
        <v>20</v>
      </c>
      <c r="AJ19" s="78">
        <f>ROUND([2]hemm!AI12,0)</f>
        <v>22</v>
      </c>
      <c r="AK19" s="78">
        <f>ROUND([2]hemm!AJ12,0)</f>
        <v>47</v>
      </c>
      <c r="AL19" s="78">
        <f>ROUND([2]hemm!AK12,0)</f>
        <v>16</v>
      </c>
      <c r="AM19" s="78">
        <f>ROUND([2]hemm!AL12,0)</f>
        <v>15</v>
      </c>
      <c r="AN19" s="78">
        <f>ROUND([2]hemm!AM12,0)</f>
        <v>26</v>
      </c>
      <c r="AO19" s="78">
        <f>ROUND([2]hemm!AN12,0)</f>
        <v>13</v>
      </c>
      <c r="AP19" s="78">
        <f>ROUND([2]hemm!AO12,0)</f>
        <v>16</v>
      </c>
      <c r="AQ19" s="78">
        <f>ROUND([2]hemm!AP12,0)</f>
        <v>7</v>
      </c>
      <c r="AR19" s="78">
        <f>ROUND([2]hemm!AQ12,0)</f>
        <v>8</v>
      </c>
    </row>
    <row r="20" spans="1:44">
      <c r="A20" s="8" t="s">
        <v>35</v>
      </c>
      <c r="B20" s="10" t="s">
        <v>20</v>
      </c>
      <c r="C20" s="77">
        <f>ROUND([2]hemm!B13,0)</f>
        <v>36</v>
      </c>
      <c r="D20" s="78">
        <f>ROUND([2]hemm!C13,0)</f>
        <v>46</v>
      </c>
      <c r="E20" s="78">
        <f>ROUND([2]hemm!D13,0)</f>
        <v>27</v>
      </c>
      <c r="F20" s="78">
        <f>ROUND([2]hemm!E13,0)</f>
        <v>18</v>
      </c>
      <c r="G20" s="78">
        <f>ROUND([2]hemm!F13,0)</f>
        <v>29</v>
      </c>
      <c r="H20" s="78">
        <f>ROUND([2]hemm!G13,0)</f>
        <v>38</v>
      </c>
      <c r="I20" s="78">
        <f>ROUND([2]hemm!H13,0)</f>
        <v>52</v>
      </c>
      <c r="J20" s="78">
        <f>ROUND([2]hemm!I13,0)</f>
        <v>28</v>
      </c>
      <c r="K20" s="78">
        <f>ROUND([2]hemm!J13,0)</f>
        <v>14</v>
      </c>
      <c r="L20" s="78">
        <f>ROUND([2]hemm!K13,0)</f>
        <v>35</v>
      </c>
      <c r="M20" s="78">
        <f>ROUND([2]hemm!L13,0)</f>
        <v>27</v>
      </c>
      <c r="N20" s="78">
        <f>ROUND([2]hemm!M13,0)</f>
        <v>17</v>
      </c>
      <c r="O20" s="78">
        <f>ROUND([2]hemm!N13,0)</f>
        <v>11</v>
      </c>
      <c r="P20" s="78">
        <f>ROUND([2]hemm!O13,0)</f>
        <v>10</v>
      </c>
      <c r="Q20" s="77">
        <f>ROUND([2]hemm!P13,0)</f>
        <v>21</v>
      </c>
      <c r="R20" s="78">
        <f>ROUND([2]hemm!Q13,0)</f>
        <v>23</v>
      </c>
      <c r="S20" s="78">
        <f>ROUND([2]hemm!R13,0)</f>
        <v>25</v>
      </c>
      <c r="T20" s="78">
        <f>ROUND([2]hemm!S13,0)</f>
        <v>6</v>
      </c>
      <c r="U20" s="78">
        <f>ROUND([2]hemm!T13,0)</f>
        <v>30</v>
      </c>
      <c r="V20" s="78">
        <f>ROUND([2]hemm!U13,0)</f>
        <v>31</v>
      </c>
      <c r="W20" s="78">
        <f>ROUND([2]hemm!V13,0)</f>
        <v>44</v>
      </c>
      <c r="X20" s="78">
        <f>ROUND([2]hemm!W13,0)</f>
        <v>20</v>
      </c>
      <c r="Y20" s="78">
        <f>ROUND([2]hemm!X13,0)</f>
        <v>14</v>
      </c>
      <c r="Z20" s="78">
        <f>ROUND([2]hemm!Y13,0)</f>
        <v>24</v>
      </c>
      <c r="AA20" s="78">
        <f>ROUND([2]hemm!Z13,0)</f>
        <v>13</v>
      </c>
      <c r="AB20" s="78">
        <f>ROUND([2]hemm!AA13,0)</f>
        <v>11</v>
      </c>
      <c r="AC20" s="78">
        <f>ROUND([2]hemm!AB13,0)</f>
        <v>2</v>
      </c>
      <c r="AD20" s="78">
        <f>ROUND([2]hemm!AC13,0)</f>
        <v>4</v>
      </c>
      <c r="AE20" s="77">
        <f>ROUND([2]hemm!AD13,0)</f>
        <v>20</v>
      </c>
      <c r="AF20" s="78">
        <f>ROUND([2]hemm!AE13,0)</f>
        <v>27</v>
      </c>
      <c r="AG20" s="78">
        <f>ROUND([2]hemm!AF13,0)</f>
        <v>21</v>
      </c>
      <c r="AH20" s="78">
        <f>ROUND([2]hemm!AG13,0)</f>
        <v>12</v>
      </c>
      <c r="AI20" s="78">
        <f>ROUND([2]hemm!AH13,0)</f>
        <v>24</v>
      </c>
      <c r="AJ20" s="78">
        <f>ROUND([2]hemm!AI13,0)</f>
        <v>24</v>
      </c>
      <c r="AK20" s="78">
        <f>ROUND([2]hemm!AJ13,0)</f>
        <v>35</v>
      </c>
      <c r="AL20" s="78">
        <f>ROUND([2]hemm!AK13,0)</f>
        <v>25</v>
      </c>
      <c r="AM20" s="78">
        <f>ROUND([2]hemm!AL13,0)</f>
        <v>13</v>
      </c>
      <c r="AN20" s="78">
        <f>ROUND([2]hemm!AM13,0)</f>
        <v>20</v>
      </c>
      <c r="AO20" s="78">
        <f>ROUND([2]hemm!AN13,0)</f>
        <v>21</v>
      </c>
      <c r="AP20" s="78">
        <f>ROUND([2]hemm!AO13,0)</f>
        <v>20</v>
      </c>
      <c r="AQ20" s="78">
        <f>ROUND([2]hemm!AP13,0)</f>
        <v>8</v>
      </c>
      <c r="AR20" s="78">
        <f>ROUND([2]hemm!AQ13,0)</f>
        <v>10</v>
      </c>
    </row>
    <row r="21" spans="1:44">
      <c r="A21" s="8" t="s">
        <v>36</v>
      </c>
      <c r="B21" s="9" t="s">
        <v>21</v>
      </c>
      <c r="C21" s="77">
        <f>ROUND([2]hemm!B14,0)</f>
        <v>40</v>
      </c>
      <c r="D21" s="78">
        <f>ROUND([2]hemm!C14,0)</f>
        <v>45</v>
      </c>
      <c r="E21" s="78">
        <f>ROUND([2]hemm!D14,0)</f>
        <v>26</v>
      </c>
      <c r="F21" s="78">
        <f>ROUND([2]hemm!E14,0)</f>
        <v>21</v>
      </c>
      <c r="G21" s="78">
        <f>ROUND([2]hemm!F14,0)</f>
        <v>30</v>
      </c>
      <c r="H21" s="78">
        <f>ROUND([2]hemm!G14,0)</f>
        <v>35</v>
      </c>
      <c r="I21" s="78">
        <f>ROUND([2]hemm!H14,0)</f>
        <v>45</v>
      </c>
      <c r="J21" s="78">
        <f>ROUND([2]hemm!I14,0)</f>
        <v>9</v>
      </c>
      <c r="K21" s="78">
        <f>ROUND([2]hemm!J14,0)</f>
        <v>22</v>
      </c>
      <c r="L21" s="78">
        <f>ROUND([2]hemm!K14,0)</f>
        <v>30</v>
      </c>
      <c r="M21" s="78">
        <f>ROUND([2]hemm!L14,0)</f>
        <v>9</v>
      </c>
      <c r="N21" s="78">
        <f>ROUND([2]hemm!M14,0)</f>
        <v>5</v>
      </c>
      <c r="O21" s="78">
        <f>ROUND([2]hemm!N14,0)</f>
        <v>5</v>
      </c>
      <c r="P21" s="78">
        <f>ROUND([2]hemm!O14,0)</f>
        <v>4</v>
      </c>
      <c r="Q21" s="77">
        <f>ROUND([2]hemm!P14,0)</f>
        <v>20</v>
      </c>
      <c r="R21" s="78">
        <f>ROUND([2]hemm!Q14,0)</f>
        <v>18</v>
      </c>
      <c r="S21" s="78">
        <f>ROUND([2]hemm!R14,0)</f>
        <v>26</v>
      </c>
      <c r="T21" s="78">
        <f>ROUND([2]hemm!S14,0)</f>
        <v>17</v>
      </c>
      <c r="U21" s="78">
        <f>ROUND([2]hemm!T14,0)</f>
        <v>28</v>
      </c>
      <c r="V21" s="78">
        <f>ROUND([2]hemm!U14,0)</f>
        <v>36</v>
      </c>
      <c r="W21" s="78">
        <f>ROUND([2]hemm!V14,0)</f>
        <v>51</v>
      </c>
      <c r="X21" s="78">
        <f>ROUND([2]hemm!W14,0)</f>
        <v>26</v>
      </c>
      <c r="Y21" s="78">
        <f>ROUND([2]hemm!X14,0)</f>
        <v>2</v>
      </c>
      <c r="Z21" s="78">
        <f>ROUND([2]hemm!Y14,0)</f>
        <v>31</v>
      </c>
      <c r="AA21" s="78">
        <f>ROUND([2]hemm!Z14,0)</f>
        <v>3</v>
      </c>
      <c r="AB21" s="78">
        <f>ROUND([2]hemm!AA14,0)</f>
        <v>18</v>
      </c>
      <c r="AC21" s="78">
        <f>ROUND([2]hemm!AB14,0)</f>
        <v>16</v>
      </c>
      <c r="AD21" s="78">
        <f>ROUND([2]hemm!AC14,0)</f>
        <v>1</v>
      </c>
      <c r="AE21" s="77">
        <f>ROUND([2]hemm!AD14,0)</f>
        <v>19</v>
      </c>
      <c r="AF21" s="78">
        <f>ROUND([2]hemm!AE14,0)</f>
        <v>22</v>
      </c>
      <c r="AG21" s="78">
        <f>ROUND([2]hemm!AF14,0)</f>
        <v>26</v>
      </c>
      <c r="AH21" s="78">
        <f>ROUND([2]hemm!AG14,0)</f>
        <v>22</v>
      </c>
      <c r="AI21" s="78">
        <f>ROUND([2]hemm!AH14,0)</f>
        <v>15</v>
      </c>
      <c r="AJ21" s="78">
        <f>ROUND([2]hemm!AI14,0)</f>
        <v>22</v>
      </c>
      <c r="AK21" s="78">
        <f>ROUND([2]hemm!AJ14,0)</f>
        <v>29</v>
      </c>
      <c r="AL21" s="78">
        <f>ROUND([2]hemm!AK14,0)</f>
        <v>9</v>
      </c>
      <c r="AM21" s="78">
        <f>ROUND([2]hemm!AL14,0)</f>
        <v>9</v>
      </c>
      <c r="AN21" s="78">
        <f>ROUND([2]hemm!AM14,0)</f>
        <v>19</v>
      </c>
      <c r="AO21" s="78">
        <f>ROUND([2]hemm!AN14,0)</f>
        <v>4</v>
      </c>
      <c r="AP21" s="78">
        <f>ROUND([2]hemm!AO14,0)</f>
        <v>6</v>
      </c>
      <c r="AQ21" s="78">
        <f>ROUND([2]hemm!AP14,0)</f>
        <v>6</v>
      </c>
      <c r="AR21" s="78">
        <f>ROUND([2]hemm!AQ14,0)</f>
        <v>3</v>
      </c>
    </row>
    <row r="22" spans="1:44">
      <c r="A22" s="8" t="s">
        <v>37</v>
      </c>
      <c r="B22" s="9" t="s">
        <v>61</v>
      </c>
      <c r="C22" s="77">
        <f>ROUND([2]hemm!B15,0)</f>
        <v>27</v>
      </c>
      <c r="D22" s="78">
        <f>ROUND([2]hemm!C15,0)</f>
        <v>28</v>
      </c>
      <c r="E22" s="78">
        <f>ROUND([2]hemm!D15,0)</f>
        <v>25</v>
      </c>
      <c r="F22" s="78">
        <f>ROUND([2]hemm!E15,0)</f>
        <v>14</v>
      </c>
      <c r="G22" s="78">
        <f>ROUND([2]hemm!F15,0)</f>
        <v>13</v>
      </c>
      <c r="H22" s="78">
        <f>ROUND([2]hemm!G15,0)</f>
        <v>19</v>
      </c>
      <c r="I22" s="78">
        <f>ROUND([2]hemm!H15,0)</f>
        <v>35</v>
      </c>
      <c r="J22" s="78">
        <f>ROUND([2]hemm!I15,0)</f>
        <v>8</v>
      </c>
      <c r="K22" s="78">
        <f>ROUND([2]hemm!J15,0)</f>
        <v>8</v>
      </c>
      <c r="L22" s="78">
        <f>ROUND([2]hemm!K15,0)</f>
        <v>17</v>
      </c>
      <c r="M22" s="78">
        <f>ROUND([2]hemm!L15,0)</f>
        <v>15</v>
      </c>
      <c r="N22" s="78">
        <f>ROUND([2]hemm!M15,0)</f>
        <v>12</v>
      </c>
      <c r="O22" s="78">
        <f>ROUND([2]hemm!N15,0)</f>
        <v>4</v>
      </c>
      <c r="P22" s="78">
        <f>ROUND([2]hemm!O15,0)</f>
        <v>4</v>
      </c>
      <c r="Q22" s="77">
        <f>ROUND([2]hemm!P15,0)</f>
        <v>40</v>
      </c>
      <c r="R22" s="78">
        <f>ROUND([2]hemm!Q15,0)</f>
        <v>43</v>
      </c>
      <c r="S22" s="78">
        <f>ROUND([2]hemm!R15,0)</f>
        <v>26</v>
      </c>
      <c r="T22" s="78">
        <f>ROUND([2]hemm!S15,0)</f>
        <v>26</v>
      </c>
      <c r="U22" s="78">
        <f>ROUND([2]hemm!T15,0)</f>
        <v>11</v>
      </c>
      <c r="V22" s="78">
        <f>ROUND([2]hemm!U15,0)</f>
        <v>26</v>
      </c>
      <c r="W22" s="78">
        <f>ROUND([2]hemm!V15,0)</f>
        <v>41</v>
      </c>
      <c r="X22" s="78">
        <f>ROUND([2]hemm!W15,0)</f>
        <v>21</v>
      </c>
      <c r="Y22" s="78">
        <f>ROUND([2]hemm!X15,0)</f>
        <v>18</v>
      </c>
      <c r="Z22" s="78">
        <f>ROUND([2]hemm!Y15,0)</f>
        <v>26</v>
      </c>
      <c r="AA22" s="78">
        <f>ROUND([2]hemm!Z15,0)</f>
        <v>23</v>
      </c>
      <c r="AB22" s="78">
        <f>ROUND([2]hemm!AA15,0)</f>
        <v>25</v>
      </c>
      <c r="AC22" s="78">
        <f>ROUND([2]hemm!AB15,0)</f>
        <v>9</v>
      </c>
      <c r="AD22" s="78">
        <f>ROUND([2]hemm!AC15,0)</f>
        <v>5</v>
      </c>
      <c r="AE22" s="77">
        <f>ROUND([2]hemm!AD15,0)</f>
        <v>36</v>
      </c>
      <c r="AF22" s="78">
        <f>ROUND([2]hemm!AE15,0)</f>
        <v>37</v>
      </c>
      <c r="AG22" s="78">
        <f>ROUND([2]hemm!AF15,0)</f>
        <v>20</v>
      </c>
      <c r="AH22" s="78">
        <f>ROUND([2]hemm!AG15,0)</f>
        <v>17</v>
      </c>
      <c r="AI22" s="78">
        <f>ROUND([2]hemm!AH15,0)</f>
        <v>19</v>
      </c>
      <c r="AJ22" s="78">
        <f>ROUND([2]hemm!AI15,0)</f>
        <v>21</v>
      </c>
      <c r="AK22" s="78">
        <f>ROUND([2]hemm!AJ15,0)</f>
        <v>33</v>
      </c>
      <c r="AL22" s="78">
        <f>ROUND([2]hemm!AK15,0)</f>
        <v>16</v>
      </c>
      <c r="AM22" s="78">
        <f>ROUND([2]hemm!AL15,0)</f>
        <v>15</v>
      </c>
      <c r="AN22" s="78">
        <f>ROUND([2]hemm!AM15,0)</f>
        <v>22</v>
      </c>
      <c r="AO22" s="78">
        <f>ROUND([2]hemm!AN15,0)</f>
        <v>20</v>
      </c>
      <c r="AP22" s="78">
        <f>ROUND([2]hemm!AO15,0)</f>
        <v>17</v>
      </c>
      <c r="AQ22" s="78">
        <f>ROUND([2]hemm!AP15,0)</f>
        <v>11</v>
      </c>
      <c r="AR22" s="78">
        <f>ROUND([2]hemm!AQ15,0)</f>
        <v>6</v>
      </c>
    </row>
    <row r="23" spans="1:44">
      <c r="A23" s="8" t="s">
        <v>38</v>
      </c>
      <c r="B23" s="9" t="s">
        <v>22</v>
      </c>
      <c r="C23" s="77">
        <f>ROUND([2]hemm!B16,0)</f>
        <v>57</v>
      </c>
      <c r="D23" s="78">
        <f>ROUND([2]hemm!C16,0)</f>
        <v>56</v>
      </c>
      <c r="E23" s="78">
        <f>ROUND([2]hemm!D16,0)</f>
        <v>49</v>
      </c>
      <c r="F23" s="78">
        <f>ROUND([2]hemm!E16,0)</f>
        <v>63</v>
      </c>
      <c r="G23" s="78">
        <f>ROUND([2]hemm!F16,0)</f>
        <v>8</v>
      </c>
      <c r="H23" s="78">
        <f>ROUND([2]hemm!G16,0)</f>
        <v>8</v>
      </c>
      <c r="I23" s="78">
        <f>ROUND([2]hemm!H16,0)</f>
        <v>38</v>
      </c>
      <c r="J23" s="78">
        <f>ROUND([2]hemm!I16,0)</f>
        <v>13</v>
      </c>
      <c r="K23" s="78">
        <f>ROUND([2]hemm!J16,0)</f>
        <v>22</v>
      </c>
      <c r="L23" s="78">
        <f>ROUND([2]hemm!K16,0)</f>
        <v>43</v>
      </c>
      <c r="M23" s="78">
        <f>ROUND([2]hemm!L16,0)</f>
        <v>28</v>
      </c>
      <c r="N23" s="78">
        <f>ROUND([2]hemm!M16,0)</f>
        <v>16</v>
      </c>
      <c r="O23" s="78">
        <f>ROUND([2]hemm!N16,0)</f>
        <v>14</v>
      </c>
      <c r="P23" s="78">
        <f>ROUND([2]hemm!O16,0)</f>
        <v>8</v>
      </c>
      <c r="Q23" s="77">
        <f>ROUND([2]hemm!P16,0)</f>
        <v>62</v>
      </c>
      <c r="R23" s="78">
        <f>ROUND([2]hemm!Q16,0)</f>
        <v>59</v>
      </c>
      <c r="S23" s="78">
        <f>ROUND([2]hemm!R16,0)</f>
        <v>63</v>
      </c>
      <c r="T23" s="78">
        <f>ROUND([2]hemm!S16,0)</f>
        <v>65</v>
      </c>
      <c r="U23" s="78">
        <f>ROUND([2]hemm!T16,0)</f>
        <v>19</v>
      </c>
      <c r="V23" s="78">
        <f>ROUND([2]hemm!U16,0)</f>
        <v>19</v>
      </c>
      <c r="W23" s="78">
        <f>ROUND([2]hemm!V16,0)</f>
        <v>42</v>
      </c>
      <c r="X23" s="78">
        <f>ROUND([2]hemm!W16,0)</f>
        <v>10</v>
      </c>
      <c r="Y23" s="78">
        <f>ROUND([2]hemm!X16,0)</f>
        <v>10</v>
      </c>
      <c r="Z23" s="78">
        <f>ROUND([2]hemm!Y16,0)</f>
        <v>19</v>
      </c>
      <c r="AA23" s="78">
        <f>ROUND([2]hemm!Z16,0)</f>
        <v>48</v>
      </c>
      <c r="AB23" s="78">
        <f>ROUND([2]hemm!AA16,0)</f>
        <v>32</v>
      </c>
      <c r="AC23" s="78">
        <f>ROUND([2]hemm!AB16,0)</f>
        <v>7</v>
      </c>
      <c r="AD23" s="78">
        <f>ROUND([2]hemm!AC16,0)</f>
        <v>27</v>
      </c>
      <c r="AE23" s="77">
        <f>ROUND([2]hemm!AD16,0)</f>
        <v>42</v>
      </c>
      <c r="AF23" s="78">
        <f>ROUND([2]hemm!AE16,0)</f>
        <v>56</v>
      </c>
      <c r="AG23" s="78">
        <f>ROUND([2]hemm!AF16,0)</f>
        <v>50</v>
      </c>
      <c r="AH23" s="78">
        <f>ROUND([2]hemm!AG16,0)</f>
        <v>48</v>
      </c>
      <c r="AI23" s="78">
        <f>ROUND([2]hemm!AH16,0)</f>
        <v>17</v>
      </c>
      <c r="AJ23" s="78">
        <f>ROUND([2]hemm!AI16,0)</f>
        <v>23</v>
      </c>
      <c r="AK23" s="78">
        <f>ROUND([2]hemm!AJ16,0)</f>
        <v>49</v>
      </c>
      <c r="AL23" s="78">
        <f>ROUND([2]hemm!AK16,0)</f>
        <v>20</v>
      </c>
      <c r="AM23" s="78">
        <f>ROUND([2]hemm!AL16,0)</f>
        <v>15</v>
      </c>
      <c r="AN23" s="78">
        <f>ROUND([2]hemm!AM16,0)</f>
        <v>29</v>
      </c>
      <c r="AO23" s="78">
        <f>ROUND([2]hemm!AN16,0)</f>
        <v>52</v>
      </c>
      <c r="AP23" s="78">
        <f>ROUND([2]hemm!AO16,0)</f>
        <v>24</v>
      </c>
      <c r="AQ23" s="78">
        <f>ROUND([2]hemm!AP16,0)</f>
        <v>5</v>
      </c>
      <c r="AR23" s="78">
        <f>ROUND([2]hemm!AQ16,0)</f>
        <v>8</v>
      </c>
    </row>
    <row r="24" spans="1:44">
      <c r="A24" s="8" t="s">
        <v>39</v>
      </c>
      <c r="B24" s="9" t="s">
        <v>23</v>
      </c>
      <c r="C24" s="77">
        <f>ROUND([2]hemm!B17,0)</f>
        <v>32</v>
      </c>
      <c r="D24" s="78">
        <f>ROUND([2]hemm!C17,0)</f>
        <v>38</v>
      </c>
      <c r="E24" s="78">
        <f>ROUND([2]hemm!D17,0)</f>
        <v>21</v>
      </c>
      <c r="F24" s="78">
        <f>ROUND([2]hemm!E17,0)</f>
        <v>13</v>
      </c>
      <c r="G24" s="78">
        <f>ROUND([2]hemm!F17,0)</f>
        <v>20</v>
      </c>
      <c r="H24" s="78">
        <f>ROUND([2]hemm!G17,0)</f>
        <v>29</v>
      </c>
      <c r="I24" s="78">
        <f>ROUND([2]hemm!H17,0)</f>
        <v>41</v>
      </c>
      <c r="J24" s="78">
        <f>ROUND([2]hemm!I17,0)</f>
        <v>9</v>
      </c>
      <c r="K24" s="78">
        <f>ROUND([2]hemm!J17,0)</f>
        <v>15</v>
      </c>
      <c r="L24" s="78">
        <f>ROUND([2]hemm!K17,0)</f>
        <v>21</v>
      </c>
      <c r="M24" s="78">
        <f>ROUND([2]hemm!L17,0)</f>
        <v>10</v>
      </c>
      <c r="N24" s="78">
        <f>ROUND([2]hemm!M17,0)</f>
        <v>10</v>
      </c>
      <c r="O24" s="78">
        <f>ROUND([2]hemm!N17,0)</f>
        <v>2</v>
      </c>
      <c r="P24" s="78">
        <f>ROUND([2]hemm!O17,0)</f>
        <v>13</v>
      </c>
      <c r="Q24" s="77">
        <f>ROUND([2]hemm!P17,0)</f>
        <v>43</v>
      </c>
      <c r="R24" s="78">
        <f>ROUND([2]hemm!Q17,0)</f>
        <v>48</v>
      </c>
      <c r="S24" s="78">
        <f>ROUND([2]hemm!R17,0)</f>
        <v>30</v>
      </c>
      <c r="T24" s="78">
        <f>ROUND([2]hemm!S17,0)</f>
        <v>29</v>
      </c>
      <c r="U24" s="78">
        <f>ROUND([2]hemm!T17,0)</f>
        <v>14</v>
      </c>
      <c r="V24" s="78">
        <f>ROUND([2]hemm!U17,0)</f>
        <v>36</v>
      </c>
      <c r="W24" s="78">
        <f>ROUND([2]hemm!V17,0)</f>
        <v>43</v>
      </c>
      <c r="X24" s="78">
        <f>ROUND([2]hemm!W17,0)</f>
        <v>25</v>
      </c>
      <c r="Y24" s="78">
        <f>ROUND([2]hemm!X17,0)</f>
        <v>17</v>
      </c>
      <c r="Z24" s="78">
        <f>ROUND([2]hemm!Y17,0)</f>
        <v>20</v>
      </c>
      <c r="AA24" s="78">
        <f>ROUND([2]hemm!Z17,0)</f>
        <v>4</v>
      </c>
      <c r="AB24" s="78">
        <f>ROUND([2]hemm!AA17,0)</f>
        <v>8</v>
      </c>
      <c r="AC24" s="78">
        <f>ROUND([2]hemm!AB17,0)</f>
        <v>3</v>
      </c>
      <c r="AD24" s="78">
        <f>ROUND([2]hemm!AC17,0)</f>
        <v>6</v>
      </c>
      <c r="AE24" s="77">
        <f>ROUND([2]hemm!AD17,0)</f>
        <v>31</v>
      </c>
      <c r="AF24" s="78">
        <f>ROUND([2]hemm!AE17,0)</f>
        <v>35</v>
      </c>
      <c r="AG24" s="78">
        <f>ROUND([2]hemm!AF17,0)</f>
        <v>25</v>
      </c>
      <c r="AH24" s="78">
        <f>ROUND([2]hemm!AG17,0)</f>
        <v>20</v>
      </c>
      <c r="AI24" s="78">
        <f>ROUND([2]hemm!AH17,0)</f>
        <v>13</v>
      </c>
      <c r="AJ24" s="78">
        <f>ROUND([2]hemm!AI17,0)</f>
        <v>27</v>
      </c>
      <c r="AK24" s="78">
        <f>ROUND([2]hemm!AJ17,0)</f>
        <v>35</v>
      </c>
      <c r="AL24" s="78">
        <f>ROUND([2]hemm!AK17,0)</f>
        <v>16</v>
      </c>
      <c r="AM24" s="78">
        <f>ROUND([2]hemm!AL17,0)</f>
        <v>14</v>
      </c>
      <c r="AN24" s="78">
        <f>ROUND([2]hemm!AM17,0)</f>
        <v>18</v>
      </c>
      <c r="AO24" s="78">
        <f>ROUND([2]hemm!AN17,0)</f>
        <v>10</v>
      </c>
      <c r="AP24" s="78">
        <f>ROUND([2]hemm!AO17,0)</f>
        <v>10</v>
      </c>
      <c r="AQ24" s="78">
        <f>ROUND([2]hemm!AP17,0)</f>
        <v>3</v>
      </c>
      <c r="AR24" s="78">
        <f>ROUND([2]hemm!AQ17,0)</f>
        <v>5</v>
      </c>
    </row>
    <row r="25" spans="1:44" ht="6" customHeight="1">
      <c r="B25" s="9"/>
      <c r="C25" s="79"/>
      <c r="D25" s="80"/>
      <c r="E25" s="80"/>
      <c r="F25" s="80"/>
      <c r="G25" s="80"/>
      <c r="H25" s="80"/>
      <c r="I25" s="80"/>
      <c r="J25" s="80"/>
      <c r="K25" s="80"/>
      <c r="L25" s="80"/>
      <c r="M25" s="80"/>
      <c r="N25" s="80"/>
      <c r="O25" s="80"/>
      <c r="P25" s="80"/>
      <c r="Q25" s="79"/>
      <c r="R25" s="80"/>
      <c r="S25" s="80"/>
      <c r="T25" s="80"/>
      <c r="U25" s="80"/>
      <c r="V25" s="80"/>
      <c r="W25" s="80"/>
      <c r="X25" s="80"/>
      <c r="Y25" s="80"/>
      <c r="Z25" s="80"/>
      <c r="AA25" s="80"/>
      <c r="AB25" s="80"/>
      <c r="AC25" s="80"/>
      <c r="AD25" s="80"/>
      <c r="AE25" s="79"/>
      <c r="AF25" s="80"/>
      <c r="AG25" s="80"/>
      <c r="AH25" s="80"/>
      <c r="AI25" s="80"/>
      <c r="AJ25" s="80"/>
      <c r="AK25" s="80"/>
      <c r="AL25" s="80"/>
      <c r="AM25" s="80"/>
      <c r="AN25" s="80"/>
      <c r="AO25" s="80"/>
      <c r="AP25" s="80"/>
      <c r="AQ25" s="80"/>
      <c r="AR25" s="80"/>
    </row>
    <row r="26" spans="1:44">
      <c r="A26" s="8" t="s">
        <v>42</v>
      </c>
      <c r="B26" s="9" t="s">
        <v>40</v>
      </c>
      <c r="C26" s="77">
        <f>ROUND([2]hemm!B18,0)</f>
        <v>40</v>
      </c>
      <c r="D26" s="78">
        <f>ROUND([2]hemm!C18,0)</f>
        <v>50</v>
      </c>
      <c r="E26" s="78">
        <f>ROUND([2]hemm!D18,0)</f>
        <v>39</v>
      </c>
      <c r="F26" s="78">
        <f>ROUND([2]hemm!E18,0)</f>
        <v>28</v>
      </c>
      <c r="G26" s="78">
        <f>ROUND([2]hemm!F18,0)</f>
        <v>17</v>
      </c>
      <c r="H26" s="78">
        <f>ROUND([2]hemm!G18,0)</f>
        <v>28</v>
      </c>
      <c r="I26" s="78">
        <f>ROUND([2]hemm!H18,0)</f>
        <v>37</v>
      </c>
      <c r="J26" s="78">
        <f>ROUND([2]hemm!I18,0)</f>
        <v>19</v>
      </c>
      <c r="K26" s="78">
        <f>ROUND([2]hemm!J18,0)</f>
        <v>17</v>
      </c>
      <c r="L26" s="78">
        <f>ROUND([2]hemm!K18,0)</f>
        <v>28</v>
      </c>
      <c r="M26" s="78">
        <f>ROUND([2]hemm!L18,0)</f>
        <v>23</v>
      </c>
      <c r="N26" s="78">
        <f>ROUND([2]hemm!M18,0)</f>
        <v>19</v>
      </c>
      <c r="O26" s="78">
        <f>ROUND([2]hemm!N18,0)</f>
        <v>10</v>
      </c>
      <c r="P26" s="78">
        <f>ROUND([2]hemm!O18,0)</f>
        <v>10</v>
      </c>
      <c r="Q26" s="77">
        <f>ROUND([2]hemm!P18,0)</f>
        <v>39</v>
      </c>
      <c r="R26" s="78">
        <f>ROUND([2]hemm!Q18,0)</f>
        <v>40</v>
      </c>
      <c r="S26" s="78">
        <f>ROUND([2]hemm!R18,0)</f>
        <v>34</v>
      </c>
      <c r="T26" s="78">
        <f>ROUND([2]hemm!S18,0)</f>
        <v>24</v>
      </c>
      <c r="U26" s="78">
        <f>ROUND([2]hemm!T18,0)</f>
        <v>19</v>
      </c>
      <c r="V26" s="78">
        <f>ROUND([2]hemm!U18,0)</f>
        <v>25</v>
      </c>
      <c r="W26" s="78">
        <f>ROUND([2]hemm!V18,0)</f>
        <v>41</v>
      </c>
      <c r="X26" s="78">
        <f>ROUND([2]hemm!W18,0)</f>
        <v>22</v>
      </c>
      <c r="Y26" s="78">
        <f>ROUND([2]hemm!X18,0)</f>
        <v>24</v>
      </c>
      <c r="Z26" s="78">
        <f>ROUND([2]hemm!Y18,0)</f>
        <v>26</v>
      </c>
      <c r="AA26" s="78">
        <f>ROUND([2]hemm!Z18,0)</f>
        <v>24</v>
      </c>
      <c r="AB26" s="78">
        <f>ROUND([2]hemm!AA18,0)</f>
        <v>23</v>
      </c>
      <c r="AC26" s="78">
        <f>ROUND([2]hemm!AB18,0)</f>
        <v>12</v>
      </c>
      <c r="AD26" s="78">
        <f>ROUND([2]hemm!AC18,0)</f>
        <v>9</v>
      </c>
      <c r="AE26" s="77">
        <f>ROUND([2]hemm!AD18,0)</f>
        <v>38</v>
      </c>
      <c r="AF26" s="78">
        <f>ROUND([2]hemm!AE18,0)</f>
        <v>40</v>
      </c>
      <c r="AG26" s="78">
        <f>ROUND([2]hemm!AF18,0)</f>
        <v>27</v>
      </c>
      <c r="AH26" s="78">
        <f>ROUND([2]hemm!AG18,0)</f>
        <v>21</v>
      </c>
      <c r="AI26" s="78">
        <f>ROUND([2]hemm!AH18,0)</f>
        <v>16</v>
      </c>
      <c r="AJ26" s="78">
        <f>ROUND([2]hemm!AI18,0)</f>
        <v>25</v>
      </c>
      <c r="AK26" s="78">
        <f>ROUND([2]hemm!AJ18,0)</f>
        <v>37</v>
      </c>
      <c r="AL26" s="78">
        <f>ROUND([2]hemm!AK18,0)</f>
        <v>19</v>
      </c>
      <c r="AM26" s="78">
        <f>ROUND([2]hemm!AL18,0)</f>
        <v>19</v>
      </c>
      <c r="AN26" s="78">
        <f>ROUND([2]hemm!AM18,0)</f>
        <v>23</v>
      </c>
      <c r="AO26" s="78">
        <f>ROUND([2]hemm!AN18,0)</f>
        <v>22</v>
      </c>
      <c r="AP26" s="78">
        <f>ROUND([2]hemm!AO18,0)</f>
        <v>22</v>
      </c>
      <c r="AQ26" s="78">
        <f>ROUND([2]hemm!AP18,0)</f>
        <v>10</v>
      </c>
      <c r="AR26" s="78">
        <f>ROUND([2]hemm!AQ18,0)</f>
        <v>9</v>
      </c>
    </row>
    <row r="27" spans="1:44">
      <c r="A27" s="8" t="s">
        <v>43</v>
      </c>
      <c r="B27" s="9" t="s">
        <v>41</v>
      </c>
      <c r="C27" s="77">
        <f>ROUND([2]hemm!B19,0)</f>
        <v>35</v>
      </c>
      <c r="D27" s="78">
        <f>ROUND([2]hemm!C19,0)</f>
        <v>40</v>
      </c>
      <c r="E27" s="78">
        <f>ROUND([2]hemm!D19,0)</f>
        <v>27</v>
      </c>
      <c r="F27" s="78">
        <f>ROUND([2]hemm!E19,0)</f>
        <v>19</v>
      </c>
      <c r="G27" s="78">
        <f>ROUND([2]hemm!F19,0)</f>
        <v>18</v>
      </c>
      <c r="H27" s="78">
        <f>ROUND([2]hemm!G19,0)</f>
        <v>25</v>
      </c>
      <c r="I27" s="78">
        <f>ROUND([2]hemm!H19,0)</f>
        <v>44</v>
      </c>
      <c r="J27" s="78">
        <f>ROUND([2]hemm!I19,0)</f>
        <v>11</v>
      </c>
      <c r="K27" s="78">
        <f>ROUND([2]hemm!J19,0)</f>
        <v>14</v>
      </c>
      <c r="L27" s="78">
        <f>ROUND([2]hemm!K19,0)</f>
        <v>27</v>
      </c>
      <c r="M27" s="78">
        <f>ROUND([2]hemm!L19,0)</f>
        <v>14</v>
      </c>
      <c r="N27" s="78">
        <f>ROUND([2]hemm!M19,0)</f>
        <v>10</v>
      </c>
      <c r="O27" s="78">
        <f>ROUND([2]hemm!N19,0)</f>
        <v>5</v>
      </c>
      <c r="P27" s="78">
        <f>ROUND([2]hemm!O19,0)</f>
        <v>6</v>
      </c>
      <c r="Q27" s="77">
        <f>ROUND([2]hemm!P19,0)</f>
        <v>36</v>
      </c>
      <c r="R27" s="78">
        <f>ROUND([2]hemm!Q19,0)</f>
        <v>40</v>
      </c>
      <c r="S27" s="78">
        <f>ROUND([2]hemm!R19,0)</f>
        <v>31</v>
      </c>
      <c r="T27" s="78">
        <f>ROUND([2]hemm!S19,0)</f>
        <v>22</v>
      </c>
      <c r="U27" s="78">
        <f>ROUND([2]hemm!T19,0)</f>
        <v>19</v>
      </c>
      <c r="V27" s="78">
        <f>ROUND([2]hemm!U19,0)</f>
        <v>27</v>
      </c>
      <c r="W27" s="78">
        <f>ROUND([2]hemm!V19,0)</f>
        <v>47</v>
      </c>
      <c r="X27" s="78">
        <f>ROUND([2]hemm!W19,0)</f>
        <v>20</v>
      </c>
      <c r="Y27" s="78">
        <f>ROUND([2]hemm!X19,0)</f>
        <v>15</v>
      </c>
      <c r="Z27" s="78">
        <f>ROUND([2]hemm!Y19,0)</f>
        <v>26</v>
      </c>
      <c r="AA27" s="78">
        <f>ROUND([2]hemm!Z19,0)</f>
        <v>15</v>
      </c>
      <c r="AB27" s="78">
        <f>ROUND([2]hemm!AA19,0)</f>
        <v>15</v>
      </c>
      <c r="AC27" s="78">
        <f>ROUND([2]hemm!AB19,0)</f>
        <v>6</v>
      </c>
      <c r="AD27" s="78">
        <f>ROUND([2]hemm!AC19,0)</f>
        <v>5</v>
      </c>
      <c r="AE27" s="77">
        <f>ROUND([2]hemm!AD19,0)</f>
        <v>32</v>
      </c>
      <c r="AF27" s="78">
        <f>ROUND([2]hemm!AE19,0)</f>
        <v>36</v>
      </c>
      <c r="AG27" s="78">
        <f>ROUND([2]hemm!AF19,0)</f>
        <v>26</v>
      </c>
      <c r="AH27" s="78">
        <f>ROUND([2]hemm!AG19,0)</f>
        <v>19</v>
      </c>
      <c r="AI27" s="78">
        <f>ROUND([2]hemm!AH19,0)</f>
        <v>19</v>
      </c>
      <c r="AJ27" s="78">
        <f>ROUND([2]hemm!AI19,0)</f>
        <v>23</v>
      </c>
      <c r="AK27" s="78">
        <f>ROUND([2]hemm!AJ19,0)</f>
        <v>37</v>
      </c>
      <c r="AL27" s="78">
        <f>ROUND([2]hemm!AK19,0)</f>
        <v>17</v>
      </c>
      <c r="AM27" s="78">
        <f>ROUND([2]hemm!AL19,0)</f>
        <v>14</v>
      </c>
      <c r="AN27" s="78">
        <f>ROUND([2]hemm!AM19,0)</f>
        <v>22</v>
      </c>
      <c r="AO27" s="78">
        <f>ROUND([2]hemm!AN19,0)</f>
        <v>16</v>
      </c>
      <c r="AP27" s="78">
        <f>ROUND([2]hemm!AO19,0)</f>
        <v>15</v>
      </c>
      <c r="AQ27" s="78">
        <f>ROUND([2]hemm!AP19,0)</f>
        <v>8</v>
      </c>
      <c r="AR27" s="78">
        <f>ROUND([2]hemm!AQ19,0)</f>
        <v>6</v>
      </c>
    </row>
    <row r="28" spans="1:44" ht="6" customHeight="1">
      <c r="A28" s="8"/>
      <c r="B28" s="9"/>
      <c r="C28" s="79"/>
      <c r="D28" s="80"/>
      <c r="E28" s="80"/>
      <c r="F28" s="80"/>
      <c r="G28" s="80"/>
      <c r="H28" s="80"/>
      <c r="I28" s="80"/>
      <c r="J28" s="80"/>
      <c r="K28" s="80"/>
      <c r="L28" s="80"/>
      <c r="M28" s="80"/>
      <c r="N28" s="80"/>
      <c r="O28" s="80"/>
      <c r="P28" s="80"/>
      <c r="Q28" s="79"/>
      <c r="R28" s="80"/>
      <c r="S28" s="80"/>
      <c r="T28" s="80"/>
      <c r="U28" s="80"/>
      <c r="V28" s="80"/>
      <c r="W28" s="80"/>
      <c r="X28" s="80"/>
      <c r="Y28" s="80"/>
      <c r="Z28" s="80"/>
      <c r="AA28" s="80"/>
      <c r="AB28" s="80"/>
      <c r="AC28" s="80"/>
      <c r="AD28" s="80"/>
      <c r="AE28" s="79"/>
      <c r="AF28" s="80"/>
      <c r="AG28" s="80"/>
      <c r="AH28" s="80"/>
      <c r="AI28" s="80"/>
      <c r="AJ28" s="80"/>
      <c r="AK28" s="80"/>
      <c r="AL28" s="80"/>
      <c r="AM28" s="80"/>
      <c r="AN28" s="80"/>
      <c r="AO28" s="80"/>
      <c r="AP28" s="80"/>
      <c r="AQ28" s="80"/>
      <c r="AR28" s="80"/>
    </row>
    <row r="29" spans="1:44" s="37" customFormat="1" ht="24">
      <c r="A29" s="32" t="s">
        <v>72</v>
      </c>
      <c r="B29" s="33" t="s">
        <v>63</v>
      </c>
      <c r="C29" s="82">
        <f>ROUND([2]hemm!B27,0)</f>
        <v>36</v>
      </c>
      <c r="D29" s="83">
        <f>ROUND([2]hemm!C27,0)</f>
        <v>43</v>
      </c>
      <c r="E29" s="83">
        <f>ROUND([2]hemm!D27,0)</f>
        <v>30</v>
      </c>
      <c r="F29" s="83">
        <f>ROUND([2]hemm!E27,0)</f>
        <v>21</v>
      </c>
      <c r="G29" s="83">
        <f>ROUND([2]hemm!F27,0)</f>
        <v>17</v>
      </c>
      <c r="H29" s="83">
        <f>ROUND([2]hemm!G27,0)</f>
        <v>25</v>
      </c>
      <c r="I29" s="83">
        <f>ROUND([2]hemm!H27,0)</f>
        <v>42</v>
      </c>
      <c r="J29" s="83">
        <f>ROUND([2]hemm!I27,0)</f>
        <v>13</v>
      </c>
      <c r="K29" s="83">
        <f>ROUND([2]hemm!J27,0)</f>
        <v>15</v>
      </c>
      <c r="L29" s="83">
        <f>ROUND([2]hemm!K27,0)</f>
        <v>27</v>
      </c>
      <c r="M29" s="83">
        <f>ROUND([2]hemm!L27,0)</f>
        <v>17</v>
      </c>
      <c r="N29" s="83">
        <f>ROUND([2]hemm!M27,0)</f>
        <v>13</v>
      </c>
      <c r="O29" s="83">
        <f>ROUND([2]hemm!N27,0)</f>
        <v>7</v>
      </c>
      <c r="P29" s="83">
        <f>ROUND([2]hemm!O27,0)</f>
        <v>7</v>
      </c>
      <c r="Q29" s="82">
        <f>ROUND([2]hemm!P27,0)</f>
        <v>37</v>
      </c>
      <c r="R29" s="83">
        <f>ROUND([2]hemm!Q27,0)</f>
        <v>40</v>
      </c>
      <c r="S29" s="83">
        <f>ROUND([2]hemm!R27,0)</f>
        <v>33</v>
      </c>
      <c r="T29" s="83">
        <f>ROUND([2]hemm!S27,0)</f>
        <v>23</v>
      </c>
      <c r="U29" s="83">
        <f>ROUND([2]hemm!T27,0)</f>
        <v>19</v>
      </c>
      <c r="V29" s="83">
        <f>ROUND([2]hemm!U27,0)</f>
        <v>26</v>
      </c>
      <c r="W29" s="83">
        <f>ROUND([2]hemm!V27,0)</f>
        <v>44</v>
      </c>
      <c r="X29" s="83">
        <f>ROUND([2]hemm!W27,0)</f>
        <v>21</v>
      </c>
      <c r="Y29" s="83">
        <f>ROUND([2]hemm!X27,0)</f>
        <v>19</v>
      </c>
      <c r="Z29" s="83">
        <f>ROUND([2]hemm!Y27,0)</f>
        <v>26</v>
      </c>
      <c r="AA29" s="83">
        <f>ROUND([2]hemm!Z27,0)</f>
        <v>19</v>
      </c>
      <c r="AB29" s="83">
        <f>ROUND([2]hemm!AA27,0)</f>
        <v>19</v>
      </c>
      <c r="AC29" s="83">
        <f>ROUND([2]hemm!AB27,0)</f>
        <v>9</v>
      </c>
      <c r="AD29" s="83">
        <f>ROUND([2]hemm!AC27,0)</f>
        <v>7</v>
      </c>
      <c r="AE29" s="82">
        <f>ROUND([2]hemm!AD27,0)</f>
        <v>35</v>
      </c>
      <c r="AF29" s="83">
        <f>ROUND([2]hemm!AE27,0)</f>
        <v>39</v>
      </c>
      <c r="AG29" s="83">
        <f>ROUND([2]hemm!AF27,0)</f>
        <v>27</v>
      </c>
      <c r="AH29" s="83">
        <f>ROUND([2]hemm!AG27,0)</f>
        <v>20</v>
      </c>
      <c r="AI29" s="83">
        <f>ROUND([2]hemm!AH27,0)</f>
        <v>17</v>
      </c>
      <c r="AJ29" s="83">
        <f>ROUND([2]hemm!AI27,0)</f>
        <v>24</v>
      </c>
      <c r="AK29" s="83">
        <f>ROUND([2]hemm!AJ27,0)</f>
        <v>37</v>
      </c>
      <c r="AL29" s="83">
        <f>ROUND([2]hemm!AK27,0)</f>
        <v>18</v>
      </c>
      <c r="AM29" s="83">
        <f>ROUND([2]hemm!AL27,0)</f>
        <v>17</v>
      </c>
      <c r="AN29" s="83">
        <f>ROUND([2]hemm!AM27,0)</f>
        <v>23</v>
      </c>
      <c r="AO29" s="83">
        <f>ROUND([2]hemm!AN27,0)</f>
        <v>20</v>
      </c>
      <c r="AP29" s="83">
        <f>ROUND([2]hemm!AO27,0)</f>
        <v>19</v>
      </c>
      <c r="AQ29" s="83">
        <f>ROUND([2]hemm!AP27,0)</f>
        <v>9</v>
      </c>
      <c r="AR29" s="83">
        <f>ROUND([2]hemm!AQ27,0)</f>
        <v>8</v>
      </c>
    </row>
    <row r="30" spans="1:44" ht="6" customHeight="1">
      <c r="B30" s="9"/>
      <c r="C30" s="79"/>
      <c r="D30" s="80"/>
      <c r="E30" s="80"/>
      <c r="F30" s="80"/>
      <c r="G30" s="80"/>
      <c r="H30" s="80"/>
      <c r="I30" s="80"/>
      <c r="J30" s="80"/>
      <c r="K30" s="80"/>
      <c r="L30" s="80"/>
      <c r="M30" s="80"/>
      <c r="N30" s="80"/>
      <c r="O30" s="80"/>
      <c r="P30" s="80"/>
      <c r="Q30" s="79"/>
      <c r="R30" s="80"/>
      <c r="S30" s="80"/>
      <c r="T30" s="80"/>
      <c r="U30" s="80"/>
      <c r="V30" s="80"/>
      <c r="W30" s="80"/>
      <c r="X30" s="80"/>
      <c r="Y30" s="80"/>
      <c r="Z30" s="80"/>
      <c r="AA30" s="80"/>
      <c r="AB30" s="80"/>
      <c r="AC30" s="80"/>
      <c r="AD30" s="80"/>
      <c r="AE30" s="79"/>
      <c r="AF30" s="80"/>
      <c r="AG30" s="80"/>
      <c r="AH30" s="80"/>
      <c r="AI30" s="80"/>
      <c r="AJ30" s="80"/>
      <c r="AK30" s="80"/>
      <c r="AL30" s="80"/>
      <c r="AM30" s="80"/>
      <c r="AN30" s="80"/>
      <c r="AO30" s="80"/>
      <c r="AP30" s="80"/>
      <c r="AQ30" s="80"/>
      <c r="AR30" s="80"/>
    </row>
    <row r="31" spans="1:44">
      <c r="A31" s="2" t="s">
        <v>65</v>
      </c>
      <c r="B31" s="9"/>
      <c r="C31" s="79"/>
      <c r="D31" s="80"/>
      <c r="E31" s="80"/>
      <c r="F31" s="80"/>
      <c r="G31" s="80"/>
      <c r="H31" s="80"/>
      <c r="I31" s="80"/>
      <c r="J31" s="80"/>
      <c r="K31" s="80"/>
      <c r="L31" s="80"/>
      <c r="M31" s="80"/>
      <c r="N31" s="80"/>
      <c r="O31" s="80"/>
      <c r="P31" s="80"/>
      <c r="Q31" s="79"/>
      <c r="R31" s="80"/>
      <c r="S31" s="80"/>
      <c r="T31" s="80"/>
      <c r="U31" s="80"/>
      <c r="V31" s="80"/>
      <c r="W31" s="80"/>
      <c r="X31" s="80"/>
      <c r="Y31" s="80"/>
      <c r="Z31" s="80"/>
      <c r="AA31" s="80"/>
      <c r="AB31" s="80"/>
      <c r="AC31" s="80"/>
      <c r="AD31" s="80"/>
      <c r="AE31" s="79"/>
      <c r="AF31" s="80"/>
      <c r="AG31" s="80"/>
      <c r="AH31" s="80"/>
      <c r="AI31" s="80"/>
      <c r="AJ31" s="80"/>
      <c r="AK31" s="80"/>
      <c r="AL31" s="80"/>
      <c r="AM31" s="80"/>
      <c r="AN31" s="80"/>
      <c r="AO31" s="80"/>
      <c r="AP31" s="80"/>
      <c r="AQ31" s="80"/>
      <c r="AR31" s="80"/>
    </row>
    <row r="32" spans="1:44">
      <c r="A32" s="8" t="s">
        <v>45</v>
      </c>
      <c r="B32" s="9" t="s">
        <v>44</v>
      </c>
      <c r="C32" s="77">
        <f>ROUND([2]hemm!B21,0)</f>
        <v>35</v>
      </c>
      <c r="D32" s="78">
        <f>ROUND([2]hemm!C21,0)</f>
        <v>40</v>
      </c>
      <c r="E32" s="78">
        <f>ROUND([2]hemm!D21,0)</f>
        <v>31</v>
      </c>
      <c r="F32" s="78">
        <f>ROUND([2]hemm!E21,0)</f>
        <v>20</v>
      </c>
      <c r="G32" s="78">
        <f>ROUND([2]hemm!F21,0)</f>
        <v>13</v>
      </c>
      <c r="H32" s="78">
        <f>ROUND([2]hemm!G21,0)</f>
        <v>22</v>
      </c>
      <c r="I32" s="78">
        <f>ROUND([2]hemm!H21,0)</f>
        <v>37</v>
      </c>
      <c r="J32" s="78">
        <f>ROUND([2]hemm!I21,0)</f>
        <v>13</v>
      </c>
      <c r="K32" s="78">
        <f>ROUND([2]hemm!J21,0)</f>
        <v>13</v>
      </c>
      <c r="L32" s="78">
        <f>ROUND([2]hemm!K21,0)</f>
        <v>29</v>
      </c>
      <c r="M32" s="78">
        <f>ROUND([2]hemm!L21,0)</f>
        <v>15</v>
      </c>
      <c r="N32" s="78">
        <f>ROUND([2]hemm!M21,0)</f>
        <v>12</v>
      </c>
      <c r="O32" s="78">
        <f>ROUND([2]hemm!N21,0)</f>
        <v>8</v>
      </c>
      <c r="P32" s="78">
        <f>ROUND([2]hemm!O21,0)</f>
        <v>8</v>
      </c>
      <c r="Q32" s="77">
        <f>ROUND([2]hemm!P21,0)</f>
        <v>37</v>
      </c>
      <c r="R32" s="78">
        <f>ROUND([2]hemm!Q21,0)</f>
        <v>38</v>
      </c>
      <c r="S32" s="78">
        <f>ROUND([2]hemm!R21,0)</f>
        <v>36</v>
      </c>
      <c r="T32" s="78">
        <f>ROUND([2]hemm!S21,0)</f>
        <v>25</v>
      </c>
      <c r="U32" s="78">
        <f>ROUND([2]hemm!T21,0)</f>
        <v>15</v>
      </c>
      <c r="V32" s="78">
        <f>ROUND([2]hemm!U21,0)</f>
        <v>22</v>
      </c>
      <c r="W32" s="78">
        <f>ROUND([2]hemm!V21,0)</f>
        <v>38</v>
      </c>
      <c r="X32" s="78">
        <f>ROUND([2]hemm!W21,0)</f>
        <v>21</v>
      </c>
      <c r="Y32" s="78">
        <f>ROUND([2]hemm!X21,0)</f>
        <v>20</v>
      </c>
      <c r="Z32" s="78">
        <f>ROUND([2]hemm!Y21,0)</f>
        <v>26</v>
      </c>
      <c r="AA32" s="78">
        <f>ROUND([2]hemm!Z21,0)</f>
        <v>12</v>
      </c>
      <c r="AB32" s="78">
        <f>ROUND([2]hemm!AA21,0)</f>
        <v>21</v>
      </c>
      <c r="AC32" s="78">
        <f>ROUND([2]hemm!AB21,0)</f>
        <v>8</v>
      </c>
      <c r="AD32" s="78">
        <f>ROUND([2]hemm!AC21,0)</f>
        <v>6</v>
      </c>
      <c r="AE32" s="77">
        <f>ROUND([2]hemm!AD21,0)</f>
        <v>38</v>
      </c>
      <c r="AF32" s="78">
        <f>ROUND([2]hemm!AE21,0)</f>
        <v>38</v>
      </c>
      <c r="AG32" s="78">
        <f>ROUND([2]hemm!AF21,0)</f>
        <v>29</v>
      </c>
      <c r="AH32" s="78">
        <f>ROUND([2]hemm!AG21,0)</f>
        <v>23</v>
      </c>
      <c r="AI32" s="78">
        <f>ROUND([2]hemm!AH21,0)</f>
        <v>13</v>
      </c>
      <c r="AJ32" s="78">
        <f>ROUND([2]hemm!AI21,0)</f>
        <v>18</v>
      </c>
      <c r="AK32" s="78">
        <f>ROUND([2]hemm!AJ21,0)</f>
        <v>29</v>
      </c>
      <c r="AL32" s="78">
        <f>ROUND([2]hemm!AK21,0)</f>
        <v>16</v>
      </c>
      <c r="AM32" s="78">
        <f>ROUND([2]hemm!AL21,0)</f>
        <v>16</v>
      </c>
      <c r="AN32" s="78">
        <f>ROUND([2]hemm!AM21,0)</f>
        <v>20</v>
      </c>
      <c r="AO32" s="78">
        <f>ROUND([2]hemm!AN21,0)</f>
        <v>17</v>
      </c>
      <c r="AP32" s="78">
        <f>ROUND([2]hemm!AO21,0)</f>
        <v>17</v>
      </c>
      <c r="AQ32" s="78">
        <f>ROUND([2]hemm!AP21,0)</f>
        <v>8</v>
      </c>
      <c r="AR32" s="78">
        <f>ROUND([2]hemm!AQ21,0)</f>
        <v>8</v>
      </c>
    </row>
    <row r="33" spans="1:44">
      <c r="A33" s="8" t="s">
        <v>46</v>
      </c>
      <c r="B33" s="9" t="s">
        <v>44</v>
      </c>
      <c r="C33" s="77">
        <f>ROUND([2]hemm!B22,0)</f>
        <v>40</v>
      </c>
      <c r="D33" s="78">
        <f>ROUND([2]hemm!C22,0)</f>
        <v>46</v>
      </c>
      <c r="E33" s="78">
        <f>ROUND([2]hemm!D22,0)</f>
        <v>33</v>
      </c>
      <c r="F33" s="78">
        <f>ROUND([2]hemm!E22,0)</f>
        <v>22</v>
      </c>
      <c r="G33" s="78">
        <f>ROUND([2]hemm!F22,0)</f>
        <v>16</v>
      </c>
      <c r="H33" s="78">
        <f>ROUND([2]hemm!G22,0)</f>
        <v>26</v>
      </c>
      <c r="I33" s="78">
        <f>ROUND([2]hemm!H22,0)</f>
        <v>44</v>
      </c>
      <c r="J33" s="78">
        <f>ROUND([2]hemm!I22,0)</f>
        <v>11</v>
      </c>
      <c r="K33" s="78">
        <f>ROUND([2]hemm!J22,0)</f>
        <v>18</v>
      </c>
      <c r="L33" s="78">
        <f>ROUND([2]hemm!K22,0)</f>
        <v>24</v>
      </c>
      <c r="M33" s="78">
        <f>ROUND([2]hemm!L22,0)</f>
        <v>17</v>
      </c>
      <c r="N33" s="78">
        <f>ROUND([2]hemm!M22,0)</f>
        <v>13</v>
      </c>
      <c r="O33" s="78">
        <f>ROUND([2]hemm!N22,0)</f>
        <v>4</v>
      </c>
      <c r="P33" s="78">
        <f>ROUND([2]hemm!O22,0)</f>
        <v>7</v>
      </c>
      <c r="Q33" s="77">
        <f>ROUND([2]hemm!P22,0)</f>
        <v>36</v>
      </c>
      <c r="R33" s="78">
        <f>ROUND([2]hemm!Q22,0)</f>
        <v>38</v>
      </c>
      <c r="S33" s="78">
        <f>ROUND([2]hemm!R22,0)</f>
        <v>36</v>
      </c>
      <c r="T33" s="78">
        <f>ROUND([2]hemm!S22,0)</f>
        <v>27</v>
      </c>
      <c r="U33" s="78">
        <f>ROUND([2]hemm!T22,0)</f>
        <v>18</v>
      </c>
      <c r="V33" s="78">
        <f>ROUND([2]hemm!U22,0)</f>
        <v>28</v>
      </c>
      <c r="W33" s="78">
        <f>ROUND([2]hemm!V22,0)</f>
        <v>45</v>
      </c>
      <c r="X33" s="78">
        <f>ROUND([2]hemm!W22,0)</f>
        <v>19</v>
      </c>
      <c r="Y33" s="78">
        <f>ROUND([2]hemm!X22,0)</f>
        <v>15</v>
      </c>
      <c r="Z33" s="78">
        <f>ROUND([2]hemm!Y22,0)</f>
        <v>25</v>
      </c>
      <c r="AA33" s="78">
        <f>ROUND([2]hemm!Z22,0)</f>
        <v>20</v>
      </c>
      <c r="AB33" s="78">
        <f>ROUND([2]hemm!AA22,0)</f>
        <v>15</v>
      </c>
      <c r="AC33" s="78">
        <f>ROUND([2]hemm!AB22,0)</f>
        <v>9</v>
      </c>
      <c r="AD33" s="78">
        <f>ROUND([2]hemm!AC22,0)</f>
        <v>6</v>
      </c>
      <c r="AE33" s="77">
        <f>ROUND([2]hemm!AD22,0)</f>
        <v>33</v>
      </c>
      <c r="AF33" s="78">
        <f>ROUND([2]hemm!AE22,0)</f>
        <v>34</v>
      </c>
      <c r="AG33" s="78">
        <f>ROUND([2]hemm!AF22,0)</f>
        <v>27</v>
      </c>
      <c r="AH33" s="78">
        <f>ROUND([2]hemm!AG22,0)</f>
        <v>20</v>
      </c>
      <c r="AI33" s="78">
        <f>ROUND([2]hemm!AH22,0)</f>
        <v>16</v>
      </c>
      <c r="AJ33" s="78">
        <f>ROUND([2]hemm!AI22,0)</f>
        <v>24</v>
      </c>
      <c r="AK33" s="78">
        <f>ROUND([2]hemm!AJ22,0)</f>
        <v>36</v>
      </c>
      <c r="AL33" s="78">
        <f>ROUND([2]hemm!AK22,0)</f>
        <v>15</v>
      </c>
      <c r="AM33" s="78">
        <f>ROUND([2]hemm!AL22,0)</f>
        <v>15</v>
      </c>
      <c r="AN33" s="78">
        <f>ROUND([2]hemm!AM22,0)</f>
        <v>22</v>
      </c>
      <c r="AO33" s="78">
        <f>ROUND([2]hemm!AN22,0)</f>
        <v>18</v>
      </c>
      <c r="AP33" s="78">
        <f>ROUND([2]hemm!AO22,0)</f>
        <v>17</v>
      </c>
      <c r="AQ33" s="78">
        <f>ROUND([2]hemm!AP22,0)</f>
        <v>8</v>
      </c>
      <c r="AR33" s="78">
        <f>ROUND([2]hemm!AQ22,0)</f>
        <v>7</v>
      </c>
    </row>
    <row r="34" spans="1:44">
      <c r="A34" s="8" t="s">
        <v>47</v>
      </c>
      <c r="B34" s="9" t="s">
        <v>44</v>
      </c>
      <c r="C34" s="77">
        <f>ROUND([2]hemm!B23,0)</f>
        <v>28</v>
      </c>
      <c r="D34" s="78">
        <f>ROUND([2]hemm!C23,0)</f>
        <v>41</v>
      </c>
      <c r="E34" s="78">
        <f>ROUND([2]hemm!D23,0)</f>
        <v>27</v>
      </c>
      <c r="F34" s="78">
        <f>ROUND([2]hemm!E23,0)</f>
        <v>26</v>
      </c>
      <c r="G34" s="78">
        <f>ROUND([2]hemm!F23,0)</f>
        <v>24</v>
      </c>
      <c r="H34" s="78">
        <f>ROUND([2]hemm!G23,0)</f>
        <v>29</v>
      </c>
      <c r="I34" s="78">
        <f>ROUND([2]hemm!H23,0)</f>
        <v>42</v>
      </c>
      <c r="J34" s="78">
        <f>ROUND([2]hemm!I23,0)</f>
        <v>17</v>
      </c>
      <c r="K34" s="78">
        <f>ROUND([2]hemm!J23,0)</f>
        <v>15</v>
      </c>
      <c r="L34" s="78">
        <f>ROUND([2]hemm!K23,0)</f>
        <v>24</v>
      </c>
      <c r="M34" s="78">
        <f>ROUND([2]hemm!L23,0)</f>
        <v>18</v>
      </c>
      <c r="N34" s="78">
        <f>ROUND([2]hemm!M23,0)</f>
        <v>13</v>
      </c>
      <c r="O34" s="78">
        <f>ROUND([2]hemm!N23,0)</f>
        <v>9</v>
      </c>
      <c r="P34" s="78">
        <f>ROUND([2]hemm!O23,0)</f>
        <v>7</v>
      </c>
      <c r="Q34" s="77">
        <f>ROUND([2]hemm!P23,0)</f>
        <v>34</v>
      </c>
      <c r="R34" s="78">
        <f>ROUND([2]hemm!Q23,0)</f>
        <v>34</v>
      </c>
      <c r="S34" s="78">
        <f>ROUND([2]hemm!R23,0)</f>
        <v>24</v>
      </c>
      <c r="T34" s="78">
        <f>ROUND([2]hemm!S23,0)</f>
        <v>18</v>
      </c>
      <c r="U34" s="78">
        <f>ROUND([2]hemm!T23,0)</f>
        <v>18</v>
      </c>
      <c r="V34" s="78">
        <f>ROUND([2]hemm!U23,0)</f>
        <v>27</v>
      </c>
      <c r="W34" s="78">
        <f>ROUND([2]hemm!V23,0)</f>
        <v>46</v>
      </c>
      <c r="X34" s="78">
        <f>ROUND([2]hemm!W23,0)</f>
        <v>21</v>
      </c>
      <c r="Y34" s="78">
        <f>ROUND([2]hemm!X23,0)</f>
        <v>19</v>
      </c>
      <c r="Z34" s="78">
        <f>ROUND([2]hemm!Y23,0)</f>
        <v>23</v>
      </c>
      <c r="AA34" s="78">
        <f>ROUND([2]hemm!Z23,0)</f>
        <v>23</v>
      </c>
      <c r="AB34" s="78">
        <f>ROUND([2]hemm!AA23,0)</f>
        <v>15</v>
      </c>
      <c r="AC34" s="78">
        <f>ROUND([2]hemm!AB23,0)</f>
        <v>8</v>
      </c>
      <c r="AD34" s="78">
        <f>ROUND([2]hemm!AC23,0)</f>
        <v>5</v>
      </c>
      <c r="AE34" s="77">
        <f>ROUND([2]hemm!AD23,0)</f>
        <v>32</v>
      </c>
      <c r="AF34" s="78">
        <f>ROUND([2]hemm!AE23,0)</f>
        <v>40</v>
      </c>
      <c r="AG34" s="78">
        <f>ROUND([2]hemm!AF23,0)</f>
        <v>25</v>
      </c>
      <c r="AH34" s="78">
        <f>ROUND([2]hemm!AG23,0)</f>
        <v>20</v>
      </c>
      <c r="AI34" s="78">
        <f>ROUND([2]hemm!AH23,0)</f>
        <v>19</v>
      </c>
      <c r="AJ34" s="78">
        <f>ROUND([2]hemm!AI23,0)</f>
        <v>27</v>
      </c>
      <c r="AK34" s="78">
        <f>ROUND([2]hemm!AJ23,0)</f>
        <v>42</v>
      </c>
      <c r="AL34" s="78">
        <f>ROUND([2]hemm!AK23,0)</f>
        <v>22</v>
      </c>
      <c r="AM34" s="78">
        <f>ROUND([2]hemm!AL23,0)</f>
        <v>18</v>
      </c>
      <c r="AN34" s="78">
        <f>ROUND([2]hemm!AM23,0)</f>
        <v>23</v>
      </c>
      <c r="AO34" s="78">
        <f>ROUND([2]hemm!AN23,0)</f>
        <v>22</v>
      </c>
      <c r="AP34" s="78">
        <f>ROUND([2]hemm!AO23,0)</f>
        <v>20</v>
      </c>
      <c r="AQ34" s="78">
        <f>ROUND([2]hemm!AP23,0)</f>
        <v>9</v>
      </c>
      <c r="AR34" s="78">
        <f>ROUND([2]hemm!AQ23,0)</f>
        <v>8</v>
      </c>
    </row>
    <row r="35" spans="1:44">
      <c r="A35" s="8" t="s">
        <v>48</v>
      </c>
      <c r="B35" s="9" t="s">
        <v>44</v>
      </c>
      <c r="C35" s="77">
        <f>ROUND([2]hemm!B24,0)</f>
        <v>43</v>
      </c>
      <c r="D35" s="78">
        <f>ROUND([2]hemm!C24,0)</f>
        <v>47</v>
      </c>
      <c r="E35" s="78">
        <f>ROUND([2]hemm!D24,0)</f>
        <v>25</v>
      </c>
      <c r="F35" s="78">
        <f>ROUND([2]hemm!E24,0)</f>
        <v>18</v>
      </c>
      <c r="G35" s="78">
        <f>ROUND([2]hemm!F24,0)</f>
        <v>24</v>
      </c>
      <c r="H35" s="78">
        <f>ROUND([2]hemm!G24,0)</f>
        <v>29</v>
      </c>
      <c r="I35" s="78">
        <f>ROUND([2]hemm!H24,0)</f>
        <v>54</v>
      </c>
      <c r="J35" s="78">
        <f>ROUND([2]hemm!I24,0)</f>
        <v>13</v>
      </c>
      <c r="K35" s="78">
        <f>ROUND([2]hemm!J24,0)</f>
        <v>12</v>
      </c>
      <c r="L35" s="78">
        <f>ROUND([2]hemm!K24,0)</f>
        <v>33</v>
      </c>
      <c r="M35" s="78">
        <f>ROUND([2]hemm!L24,0)</f>
        <v>18</v>
      </c>
      <c r="N35" s="78">
        <f>ROUND([2]hemm!M24,0)</f>
        <v>13</v>
      </c>
      <c r="O35" s="78">
        <f>ROUND([2]hemm!N24,0)</f>
        <v>4</v>
      </c>
      <c r="P35" s="78">
        <f>ROUND([2]hemm!O24,0)</f>
        <v>6</v>
      </c>
      <c r="Q35" s="77">
        <f>ROUND([2]hemm!P24,0)</f>
        <v>36</v>
      </c>
      <c r="R35" s="78">
        <f>ROUND([2]hemm!Q24,0)</f>
        <v>53</v>
      </c>
      <c r="S35" s="78">
        <f>ROUND([2]hemm!R24,0)</f>
        <v>27</v>
      </c>
      <c r="T35" s="78">
        <f>ROUND([2]hemm!S24,0)</f>
        <v>17</v>
      </c>
      <c r="U35" s="78">
        <f>ROUND([2]hemm!T24,0)</f>
        <v>24</v>
      </c>
      <c r="V35" s="78">
        <f>ROUND([2]hemm!U24,0)</f>
        <v>28</v>
      </c>
      <c r="W35" s="78">
        <f>ROUND([2]hemm!V24,0)</f>
        <v>52</v>
      </c>
      <c r="X35" s="78">
        <f>ROUND([2]hemm!W24,0)</f>
        <v>20</v>
      </c>
      <c r="Y35" s="78">
        <f>ROUND([2]hemm!X24,0)</f>
        <v>18</v>
      </c>
      <c r="Z35" s="78">
        <f>ROUND([2]hemm!Y24,0)</f>
        <v>28</v>
      </c>
      <c r="AA35" s="78">
        <f>ROUND([2]hemm!Z24,0)</f>
        <v>26</v>
      </c>
      <c r="AB35" s="78">
        <f>ROUND([2]hemm!AA24,0)</f>
        <v>22</v>
      </c>
      <c r="AC35" s="78">
        <f>ROUND([2]hemm!AB24,0)</f>
        <v>13</v>
      </c>
      <c r="AD35" s="78">
        <f>ROUND([2]hemm!AC24,0)</f>
        <v>9</v>
      </c>
      <c r="AE35" s="77">
        <f>ROUND([2]hemm!AD24,0)</f>
        <v>35</v>
      </c>
      <c r="AF35" s="78">
        <f>ROUND([2]hemm!AE24,0)</f>
        <v>43</v>
      </c>
      <c r="AG35" s="78">
        <f>ROUND([2]hemm!AF24,0)</f>
        <v>21</v>
      </c>
      <c r="AH35" s="78">
        <f>ROUND([2]hemm!AG24,0)</f>
        <v>15</v>
      </c>
      <c r="AI35" s="78">
        <f>ROUND([2]hemm!AH24,0)</f>
        <v>23</v>
      </c>
      <c r="AJ35" s="78">
        <f>ROUND([2]hemm!AI24,0)</f>
        <v>33</v>
      </c>
      <c r="AK35" s="78">
        <f>ROUND([2]hemm!AJ24,0)</f>
        <v>47</v>
      </c>
      <c r="AL35" s="78">
        <f>ROUND([2]hemm!AK24,0)</f>
        <v>21</v>
      </c>
      <c r="AM35" s="78">
        <f>ROUND([2]hemm!AL24,0)</f>
        <v>21</v>
      </c>
      <c r="AN35" s="78">
        <f>ROUND([2]hemm!AM24,0)</f>
        <v>28</v>
      </c>
      <c r="AO35" s="78">
        <f>ROUND([2]hemm!AN24,0)</f>
        <v>24</v>
      </c>
      <c r="AP35" s="78">
        <f>ROUND([2]hemm!AO24,0)</f>
        <v>22</v>
      </c>
      <c r="AQ35" s="78">
        <f>ROUND([2]hemm!AP24,0)</f>
        <v>11</v>
      </c>
      <c r="AR35" s="78">
        <f>ROUND([2]hemm!AQ24,0)</f>
        <v>10</v>
      </c>
    </row>
    <row r="36" spans="1:44">
      <c r="A36" s="8" t="s">
        <v>49</v>
      </c>
      <c r="B36" s="9" t="s">
        <v>44</v>
      </c>
      <c r="C36" s="77">
        <f>ROUND([2]hemm!B25,0)</f>
        <v>42</v>
      </c>
      <c r="D36" s="78">
        <f>ROUND([2]hemm!C25,0)</f>
        <v>50</v>
      </c>
      <c r="E36" s="78">
        <f>ROUND([2]hemm!D25,0)</f>
        <v>28</v>
      </c>
      <c r="F36" s="78">
        <f>ROUND([2]hemm!E25,0)</f>
        <v>30</v>
      </c>
      <c r="G36" s="78">
        <f>ROUND([2]hemm!F25,0)</f>
        <v>29</v>
      </c>
      <c r="H36" s="78">
        <f>ROUND([2]hemm!G25,0)</f>
        <v>34</v>
      </c>
      <c r="I36" s="78">
        <f>ROUND([2]hemm!H25,0)</f>
        <v>64</v>
      </c>
      <c r="J36" s="78">
        <f>ROUND([2]hemm!I25,0)</f>
        <v>13</v>
      </c>
      <c r="K36" s="78">
        <f>ROUND([2]hemm!J25,0)</f>
        <v>12</v>
      </c>
      <c r="L36" s="78">
        <f>ROUND([2]hemm!K25,0)</f>
        <v>37</v>
      </c>
      <c r="M36" s="78">
        <f>ROUND([2]hemm!L25,0)</f>
        <v>27</v>
      </c>
      <c r="N36" s="78">
        <f>ROUND([2]hemm!M25,0)</f>
        <v>14</v>
      </c>
      <c r="O36" s="78">
        <f>ROUND([2]hemm!N25,0)</f>
        <v>9</v>
      </c>
      <c r="P36" s="78">
        <f>ROUND([2]hemm!O25,0)</f>
        <v>9</v>
      </c>
      <c r="Q36" s="77">
        <f>ROUND([2]hemm!P25,0)</f>
        <v>57</v>
      </c>
      <c r="R36" s="78">
        <f>ROUND([2]hemm!Q25,0)</f>
        <v>55</v>
      </c>
      <c r="S36" s="78">
        <f>ROUND([2]hemm!R25,0)</f>
        <v>39</v>
      </c>
      <c r="T36" s="78">
        <f>ROUND([2]hemm!S25,0)</f>
        <v>15</v>
      </c>
      <c r="U36" s="78">
        <f>ROUND([2]hemm!T25,0)</f>
        <v>44</v>
      </c>
      <c r="V36" s="78">
        <f>ROUND([2]hemm!U25,0)</f>
        <v>41</v>
      </c>
      <c r="W36" s="78">
        <f>ROUND([2]hemm!V25,0)</f>
        <v>64</v>
      </c>
      <c r="X36" s="78">
        <f>ROUND([2]hemm!W25,0)</f>
        <v>22</v>
      </c>
      <c r="Y36" s="78">
        <f>ROUND([2]hemm!X25,0)</f>
        <v>24</v>
      </c>
      <c r="Z36" s="78">
        <f>ROUND([2]hemm!Y25,0)</f>
        <v>40</v>
      </c>
      <c r="AA36" s="78">
        <f>ROUND([2]hemm!Z25,0)</f>
        <v>30</v>
      </c>
      <c r="AB36" s="78">
        <f>ROUND([2]hemm!AA25,0)</f>
        <v>23</v>
      </c>
      <c r="AC36" s="78">
        <f>ROUND([2]hemm!AB25,0)</f>
        <v>12</v>
      </c>
      <c r="AD36" s="78">
        <f>ROUND([2]hemm!AC25,0)</f>
        <v>12</v>
      </c>
      <c r="AE36" s="77">
        <f>ROUND([2]hemm!AD25,0)</f>
        <v>43</v>
      </c>
      <c r="AF36" s="78">
        <f>ROUND([2]hemm!AE25,0)</f>
        <v>48</v>
      </c>
      <c r="AG36" s="78">
        <f>ROUND([2]hemm!AF25,0)</f>
        <v>26</v>
      </c>
      <c r="AH36" s="78">
        <f>ROUND([2]hemm!AG25,0)</f>
        <v>17</v>
      </c>
      <c r="AI36" s="78">
        <f>ROUND([2]hemm!AH25,0)</f>
        <v>29</v>
      </c>
      <c r="AJ36" s="78">
        <f>ROUND([2]hemm!AI25,0)</f>
        <v>38</v>
      </c>
      <c r="AK36" s="78">
        <f>ROUND([2]hemm!AJ25,0)</f>
        <v>54</v>
      </c>
      <c r="AL36" s="78">
        <f>ROUND([2]hemm!AK25,0)</f>
        <v>26</v>
      </c>
      <c r="AM36" s="78">
        <f>ROUND([2]hemm!AL25,0)</f>
        <v>28</v>
      </c>
      <c r="AN36" s="78">
        <f>ROUND([2]hemm!AM25,0)</f>
        <v>36</v>
      </c>
      <c r="AO36" s="78">
        <f>ROUND([2]hemm!AN25,0)</f>
        <v>26</v>
      </c>
      <c r="AP36" s="78">
        <f>ROUND([2]hemm!AO25,0)</f>
        <v>24</v>
      </c>
      <c r="AQ36" s="78">
        <f>ROUND([2]hemm!AP25,0)</f>
        <v>12</v>
      </c>
      <c r="AR36" s="78">
        <f>ROUND([2]hemm!AQ25,0)</f>
        <v>9</v>
      </c>
    </row>
    <row r="37" spans="1:44">
      <c r="A37" s="8" t="s">
        <v>51</v>
      </c>
      <c r="B37" s="9" t="s">
        <v>44</v>
      </c>
      <c r="C37" s="77">
        <f>ROUND([2]hemm!B26,0)</f>
        <v>47</v>
      </c>
      <c r="D37" s="78">
        <f>ROUND([2]hemm!C26,0)</f>
        <v>53</v>
      </c>
      <c r="E37" s="78">
        <f>ROUND([2]hemm!D26,0)</f>
        <v>29</v>
      </c>
      <c r="F37" s="78">
        <f>ROUND([2]hemm!E26,0)</f>
        <v>23</v>
      </c>
      <c r="G37" s="78">
        <f>ROUND([2]hemm!F26,0)</f>
        <v>19</v>
      </c>
      <c r="H37" s="78">
        <f>ROUND([2]hemm!G26,0)</f>
        <v>36</v>
      </c>
      <c r="I37" s="78">
        <f>ROUND([2]hemm!H26,0)</f>
        <v>49</v>
      </c>
      <c r="J37" s="78">
        <f>ROUND([2]hemm!I26,0)</f>
        <v>22</v>
      </c>
      <c r="K37" s="78">
        <f>ROUND([2]hemm!J26,0)</f>
        <v>11</v>
      </c>
      <c r="L37" s="78">
        <f>ROUND([2]hemm!K26,0)</f>
        <v>25</v>
      </c>
      <c r="M37" s="78">
        <f>ROUND([2]hemm!L26,0)</f>
        <v>27</v>
      </c>
      <c r="N37" s="78">
        <f>ROUND([2]hemm!M26,0)</f>
        <v>24</v>
      </c>
      <c r="O37" s="78">
        <f>ROUND([2]hemm!N26,0)</f>
        <v>11</v>
      </c>
      <c r="P37" s="78">
        <f>ROUND([2]hemm!O26,0)</f>
        <v>14</v>
      </c>
      <c r="Q37" s="77">
        <f>ROUND([2]hemm!P26,0)</f>
        <v>66</v>
      </c>
      <c r="R37" s="78">
        <f>ROUND([2]hemm!Q26,0)</f>
        <v>68</v>
      </c>
      <c r="S37" s="78">
        <f>ROUND([2]hemm!R26,0)</f>
        <v>42</v>
      </c>
      <c r="T37" s="78">
        <f>ROUND([2]hemm!S26,0)</f>
        <v>18</v>
      </c>
      <c r="U37" s="78">
        <f>ROUND([2]hemm!T26,0)</f>
        <v>42</v>
      </c>
      <c r="V37" s="78">
        <f>ROUND([2]hemm!U26,0)</f>
        <v>42</v>
      </c>
      <c r="W37" s="78">
        <f>ROUND([2]hemm!V26,0)</f>
        <v>69</v>
      </c>
      <c r="X37" s="78">
        <f>ROUND([2]hemm!W26,0)</f>
        <v>30</v>
      </c>
      <c r="Y37" s="78">
        <f>ROUND([2]hemm!X26,0)</f>
        <v>31</v>
      </c>
      <c r="Z37" s="78">
        <f>ROUND([2]hemm!Y26,0)</f>
        <v>50</v>
      </c>
      <c r="AA37" s="78">
        <f>ROUND([2]hemm!Z26,0)</f>
        <v>37</v>
      </c>
      <c r="AB37" s="78">
        <f>ROUND([2]hemm!AA26,0)</f>
        <v>25</v>
      </c>
      <c r="AC37" s="78">
        <f>ROUND([2]hemm!AB26,0)</f>
        <v>14</v>
      </c>
      <c r="AD37" s="78">
        <f>ROUND([2]hemm!AC26,0)</f>
        <v>15</v>
      </c>
      <c r="AE37" s="77">
        <f>ROUND([2]hemm!AD26,0)</f>
        <v>60</v>
      </c>
      <c r="AF37" s="78">
        <f>ROUND([2]hemm!AE26,0)</f>
        <v>61</v>
      </c>
      <c r="AG37" s="78">
        <f>ROUND([2]hemm!AF26,0)</f>
        <v>32</v>
      </c>
      <c r="AH37" s="78">
        <f>ROUND([2]hemm!AG26,0)</f>
        <v>14</v>
      </c>
      <c r="AI37" s="78">
        <f>ROUND([2]hemm!AH26,0)</f>
        <v>39</v>
      </c>
      <c r="AJ37" s="78">
        <f>ROUND([2]hemm!AI26,0)</f>
        <v>45</v>
      </c>
      <c r="AK37" s="78">
        <f>ROUND([2]hemm!AJ26,0)</f>
        <v>62</v>
      </c>
      <c r="AL37" s="78">
        <f>ROUND([2]hemm!AK26,0)</f>
        <v>33</v>
      </c>
      <c r="AM37" s="78">
        <f>ROUND([2]hemm!AL26,0)</f>
        <v>28</v>
      </c>
      <c r="AN37" s="78">
        <f>ROUND([2]hemm!AM26,0)</f>
        <v>44</v>
      </c>
      <c r="AO37" s="78">
        <f>ROUND([2]hemm!AN26,0)</f>
        <v>33</v>
      </c>
      <c r="AP37" s="78">
        <f>ROUND([2]hemm!AO26,0)</f>
        <v>28</v>
      </c>
      <c r="AQ37" s="78">
        <f>ROUND([2]hemm!AP26,0)</f>
        <v>14</v>
      </c>
      <c r="AR37" s="78">
        <f>ROUND([2]hemm!AQ26,0)</f>
        <v>14</v>
      </c>
    </row>
    <row r="38" spans="1:44">
      <c r="C38" s="79"/>
      <c r="D38" s="80"/>
      <c r="E38" s="80"/>
      <c r="F38" s="80"/>
      <c r="G38" s="80"/>
      <c r="H38" s="80"/>
      <c r="I38" s="80"/>
      <c r="J38" s="80"/>
      <c r="K38" s="80"/>
      <c r="L38" s="80"/>
      <c r="M38" s="80"/>
      <c r="N38" s="80"/>
      <c r="O38" s="80"/>
      <c r="P38" s="80"/>
      <c r="Q38" s="79"/>
      <c r="R38" s="80"/>
      <c r="S38" s="80"/>
      <c r="T38" s="80"/>
      <c r="U38" s="80"/>
      <c r="V38" s="80"/>
      <c r="W38" s="80"/>
      <c r="X38" s="80"/>
      <c r="Y38" s="80"/>
      <c r="Z38" s="80"/>
      <c r="AA38" s="80"/>
      <c r="AB38" s="80"/>
      <c r="AC38" s="80"/>
      <c r="AD38" s="80"/>
      <c r="AE38" s="79"/>
      <c r="AF38" s="80"/>
      <c r="AG38" s="80"/>
      <c r="AH38" s="80"/>
      <c r="AI38" s="80"/>
      <c r="AJ38" s="80"/>
      <c r="AK38" s="80"/>
      <c r="AL38" s="80"/>
      <c r="AM38" s="80"/>
      <c r="AN38" s="80"/>
      <c r="AO38" s="80"/>
      <c r="AP38" s="80"/>
      <c r="AQ38" s="80"/>
      <c r="AR38" s="80"/>
    </row>
    <row r="39" spans="1:44">
      <c r="A39" s="8" t="s">
        <v>101</v>
      </c>
      <c r="B39" s="12"/>
      <c r="C39" s="79"/>
      <c r="D39" s="80"/>
      <c r="E39" s="80"/>
      <c r="F39" s="80"/>
      <c r="G39" s="80"/>
      <c r="H39" s="80"/>
      <c r="I39" s="80"/>
      <c r="J39" s="80"/>
      <c r="K39" s="80"/>
      <c r="L39" s="80"/>
      <c r="M39" s="80"/>
      <c r="N39" s="80"/>
      <c r="O39" s="80"/>
      <c r="P39" s="80"/>
      <c r="Q39" s="79"/>
      <c r="R39" s="80"/>
      <c r="S39" s="80"/>
      <c r="T39" s="80"/>
      <c r="U39" s="80"/>
      <c r="V39" s="80"/>
      <c r="W39" s="80"/>
      <c r="X39" s="80"/>
      <c r="Y39" s="80"/>
      <c r="Z39" s="80"/>
      <c r="AA39" s="80"/>
      <c r="AB39" s="80"/>
      <c r="AC39" s="80"/>
      <c r="AD39" s="80"/>
      <c r="AE39" s="79"/>
      <c r="AF39" s="80"/>
      <c r="AG39" s="80"/>
      <c r="AH39" s="80"/>
      <c r="AI39" s="80"/>
      <c r="AJ39" s="80"/>
      <c r="AK39" s="80"/>
      <c r="AL39" s="80"/>
      <c r="AM39" s="80"/>
      <c r="AN39" s="80"/>
      <c r="AO39" s="80"/>
      <c r="AP39" s="80"/>
      <c r="AQ39" s="80"/>
      <c r="AR39" s="80"/>
    </row>
    <row r="40" spans="1:44">
      <c r="A40" s="12" t="s">
        <v>102</v>
      </c>
      <c r="B40" s="12" t="s">
        <v>109</v>
      </c>
      <c r="C40" s="77">
        <f>ROUND([2]hemm!B46,0)</f>
        <v>58</v>
      </c>
      <c r="D40" s="78">
        <f>ROUND([2]hemm!C46,0)</f>
        <v>71</v>
      </c>
      <c r="E40" s="78">
        <f>ROUND([2]hemm!D46,0)</f>
        <v>59</v>
      </c>
      <c r="F40" s="78">
        <f>ROUND([2]hemm!E46,0)</f>
        <v>49</v>
      </c>
      <c r="G40" s="78">
        <f>ROUND([2]hemm!F46,0)</f>
        <v>14</v>
      </c>
      <c r="H40" s="78">
        <f>ROUND([2]hemm!G46,0)</f>
        <v>23</v>
      </c>
      <c r="I40" s="78">
        <f>ROUND([2]hemm!H46,0)</f>
        <v>42</v>
      </c>
      <c r="J40" s="78">
        <f>ROUND([2]hemm!I46,0)</f>
        <v>17</v>
      </c>
      <c r="K40" s="78">
        <f>ROUND([2]hemm!J46,0)</f>
        <v>23</v>
      </c>
      <c r="L40" s="78">
        <f>ROUND([2]hemm!K46,0)</f>
        <v>39</v>
      </c>
      <c r="M40" s="78">
        <f>ROUND([2]hemm!L46,0)</f>
        <v>31</v>
      </c>
      <c r="N40" s="78">
        <f>ROUND([2]hemm!M46,0)</f>
        <v>29</v>
      </c>
      <c r="O40" s="78">
        <f>ROUND([2]hemm!N46,0)</f>
        <v>15</v>
      </c>
      <c r="P40" s="78">
        <f>ROUND([2]hemm!O46,0)</f>
        <v>2</v>
      </c>
      <c r="Q40" s="77">
        <f>ROUND([2]hemm!P46,0)</f>
        <v>58</v>
      </c>
      <c r="R40" s="78">
        <f>ROUND([2]hemm!Q46,0)</f>
        <v>71</v>
      </c>
      <c r="S40" s="78">
        <f>ROUND([2]hemm!R46,0)</f>
        <v>59</v>
      </c>
      <c r="T40" s="78">
        <f>ROUND([2]hemm!S46,0)</f>
        <v>49</v>
      </c>
      <c r="U40" s="78">
        <f>ROUND([2]hemm!T46,0)</f>
        <v>14</v>
      </c>
      <c r="V40" s="78">
        <f>ROUND([2]hemm!U46,0)</f>
        <v>23</v>
      </c>
      <c r="W40" s="78">
        <f>ROUND([2]hemm!V46,0)</f>
        <v>42</v>
      </c>
      <c r="X40" s="78">
        <f>ROUND([2]hemm!W46,0)</f>
        <v>17</v>
      </c>
      <c r="Y40" s="78">
        <f>ROUND([2]hemm!X46,0)</f>
        <v>23</v>
      </c>
      <c r="Z40" s="78">
        <f>ROUND([2]hemm!Y46,0)</f>
        <v>39</v>
      </c>
      <c r="AA40" s="78">
        <f>ROUND([2]hemm!Z46,0)</f>
        <v>31</v>
      </c>
      <c r="AB40" s="78">
        <f>ROUND([2]hemm!AA46,0)</f>
        <v>29</v>
      </c>
      <c r="AC40" s="78">
        <f>ROUND([2]hemm!AB46,0)</f>
        <v>15</v>
      </c>
      <c r="AD40" s="78">
        <f>ROUND([2]hemm!AC46,0)</f>
        <v>2</v>
      </c>
      <c r="AE40" s="77"/>
      <c r="AF40" s="78"/>
      <c r="AG40" s="78"/>
      <c r="AH40" s="78"/>
      <c r="AI40" s="78"/>
      <c r="AJ40" s="78"/>
      <c r="AK40" s="78"/>
      <c r="AL40" s="78"/>
      <c r="AM40" s="78"/>
      <c r="AN40" s="78"/>
      <c r="AO40" s="78"/>
      <c r="AP40" s="78"/>
      <c r="AQ40" s="78"/>
      <c r="AR40" s="78"/>
    </row>
    <row r="41" spans="1:44">
      <c r="A41" s="12" t="s">
        <v>103</v>
      </c>
      <c r="B41" s="12" t="s">
        <v>110</v>
      </c>
      <c r="C41" s="77">
        <f>ROUND([2]hemm!B47,0)</f>
        <v>42</v>
      </c>
      <c r="D41" s="78">
        <f>ROUND([2]hemm!C47,0)</f>
        <v>56</v>
      </c>
      <c r="E41" s="78">
        <f>ROUND([2]hemm!D47,0)</f>
        <v>44</v>
      </c>
      <c r="F41" s="78">
        <f>ROUND([2]hemm!E47,0)</f>
        <v>25</v>
      </c>
      <c r="G41" s="78">
        <f>ROUND([2]hemm!F47,0)</f>
        <v>25</v>
      </c>
      <c r="H41" s="78">
        <f>ROUND([2]hemm!G47,0)</f>
        <v>34</v>
      </c>
      <c r="I41" s="78">
        <f>ROUND([2]hemm!H47,0)</f>
        <v>44</v>
      </c>
      <c r="J41" s="78">
        <f>ROUND([2]hemm!I47,0)</f>
        <v>22</v>
      </c>
      <c r="K41" s="78">
        <f>ROUND([2]hemm!J47,0)</f>
        <v>19</v>
      </c>
      <c r="L41" s="78">
        <f>ROUND([2]hemm!K47,0)</f>
        <v>42</v>
      </c>
      <c r="M41" s="78">
        <f>ROUND([2]hemm!L47,0)</f>
        <v>21</v>
      </c>
      <c r="N41" s="78">
        <f>ROUND([2]hemm!M47,0)</f>
        <v>19</v>
      </c>
      <c r="O41" s="78">
        <f>ROUND([2]hemm!N47,0)</f>
        <v>6</v>
      </c>
      <c r="P41" s="78">
        <f>ROUND([2]hemm!O47,0)</f>
        <v>11</v>
      </c>
      <c r="Q41" s="77">
        <f>ROUND([2]hemm!P47,0)</f>
        <v>42</v>
      </c>
      <c r="R41" s="78">
        <f>ROUND([2]hemm!Q47,0)</f>
        <v>56</v>
      </c>
      <c r="S41" s="78">
        <f>ROUND([2]hemm!R47,0)</f>
        <v>44</v>
      </c>
      <c r="T41" s="78">
        <f>ROUND([2]hemm!S47,0)</f>
        <v>25</v>
      </c>
      <c r="U41" s="78">
        <f>ROUND([2]hemm!T47,0)</f>
        <v>25</v>
      </c>
      <c r="V41" s="78">
        <f>ROUND([2]hemm!U47,0)</f>
        <v>34</v>
      </c>
      <c r="W41" s="78">
        <f>ROUND([2]hemm!V47,0)</f>
        <v>44</v>
      </c>
      <c r="X41" s="78">
        <f>ROUND([2]hemm!W47,0)</f>
        <v>22</v>
      </c>
      <c r="Y41" s="78">
        <f>ROUND([2]hemm!X47,0)</f>
        <v>19</v>
      </c>
      <c r="Z41" s="78">
        <f>ROUND([2]hemm!Y47,0)</f>
        <v>42</v>
      </c>
      <c r="AA41" s="78">
        <f>ROUND([2]hemm!Z47,0)</f>
        <v>21</v>
      </c>
      <c r="AB41" s="78">
        <f>ROUND([2]hemm!AA47,0)</f>
        <v>19</v>
      </c>
      <c r="AC41" s="78">
        <f>ROUND([2]hemm!AB47,0)</f>
        <v>6</v>
      </c>
      <c r="AD41" s="78">
        <f>ROUND([2]hemm!AC47,0)</f>
        <v>11</v>
      </c>
      <c r="AE41" s="77"/>
      <c r="AF41" s="78"/>
      <c r="AG41" s="78"/>
      <c r="AH41" s="78"/>
      <c r="AI41" s="78"/>
      <c r="AJ41" s="78"/>
      <c r="AK41" s="78"/>
      <c r="AL41" s="78"/>
      <c r="AM41" s="78"/>
      <c r="AN41" s="78"/>
      <c r="AO41" s="78"/>
      <c r="AP41" s="78"/>
      <c r="AQ41" s="78"/>
      <c r="AR41" s="78"/>
    </row>
    <row r="42" spans="1:44">
      <c r="A42" s="12" t="s">
        <v>104</v>
      </c>
      <c r="B42" s="12" t="s">
        <v>111</v>
      </c>
      <c r="C42" s="77">
        <f>ROUND([2]hemm!B48,0)</f>
        <v>30</v>
      </c>
      <c r="D42" s="78">
        <f>ROUND([2]hemm!C48,0)</f>
        <v>33</v>
      </c>
      <c r="E42" s="78">
        <f>ROUND([2]hemm!D48,0)</f>
        <v>16</v>
      </c>
      <c r="F42" s="78">
        <f>ROUND([2]hemm!E48,0)</f>
        <v>4</v>
      </c>
      <c r="G42" s="78">
        <f>ROUND([2]hemm!F48,0)</f>
        <v>19</v>
      </c>
      <c r="H42" s="78">
        <f>ROUND([2]hemm!G48,0)</f>
        <v>32</v>
      </c>
      <c r="I42" s="78">
        <f>ROUND([2]hemm!H48,0)</f>
        <v>35</v>
      </c>
      <c r="J42" s="78">
        <f>ROUND([2]hemm!I48,0)</f>
        <v>15</v>
      </c>
      <c r="K42" s="78">
        <f>ROUND([2]hemm!J48,0)</f>
        <v>3</v>
      </c>
      <c r="L42" s="78">
        <f>ROUND([2]hemm!K48,0)</f>
        <v>38</v>
      </c>
      <c r="M42" s="78">
        <f>ROUND([2]hemm!L48,0)</f>
        <v>27</v>
      </c>
      <c r="N42" s="78">
        <f>ROUND([2]hemm!M48,0)</f>
        <v>14</v>
      </c>
      <c r="O42" s="78">
        <f>ROUND([2]hemm!N48,0)</f>
        <v>2</v>
      </c>
      <c r="P42" s="78">
        <f>ROUND([2]hemm!O48,0)</f>
        <v>1</v>
      </c>
      <c r="Q42" s="77">
        <f>ROUND([2]hemm!P48,0)</f>
        <v>30</v>
      </c>
      <c r="R42" s="78">
        <f>ROUND([2]hemm!Q48,0)</f>
        <v>33</v>
      </c>
      <c r="S42" s="78">
        <f>ROUND([2]hemm!R48,0)</f>
        <v>16</v>
      </c>
      <c r="T42" s="78">
        <f>ROUND([2]hemm!S48,0)</f>
        <v>4</v>
      </c>
      <c r="U42" s="78">
        <f>ROUND([2]hemm!T48,0)</f>
        <v>19</v>
      </c>
      <c r="V42" s="78">
        <f>ROUND([2]hemm!U48,0)</f>
        <v>32</v>
      </c>
      <c r="W42" s="78">
        <f>ROUND([2]hemm!V48,0)</f>
        <v>35</v>
      </c>
      <c r="X42" s="78">
        <f>ROUND([2]hemm!W48,0)</f>
        <v>15</v>
      </c>
      <c r="Y42" s="78">
        <f>ROUND([2]hemm!X48,0)</f>
        <v>3</v>
      </c>
      <c r="Z42" s="78">
        <f>ROUND([2]hemm!Y48,0)</f>
        <v>38</v>
      </c>
      <c r="AA42" s="78">
        <f>ROUND([2]hemm!Z48,0)</f>
        <v>27</v>
      </c>
      <c r="AB42" s="78">
        <f>ROUND([2]hemm!AA48,0)</f>
        <v>14</v>
      </c>
      <c r="AC42" s="78">
        <f>ROUND([2]hemm!AB48,0)</f>
        <v>2</v>
      </c>
      <c r="AD42" s="78">
        <f>ROUND([2]hemm!AC48,0)</f>
        <v>1</v>
      </c>
      <c r="AE42" s="77"/>
      <c r="AF42" s="78"/>
      <c r="AG42" s="78"/>
      <c r="AH42" s="78"/>
      <c r="AI42" s="78"/>
      <c r="AJ42" s="78"/>
      <c r="AK42" s="78"/>
      <c r="AL42" s="78"/>
      <c r="AM42" s="78"/>
      <c r="AN42" s="78"/>
      <c r="AO42" s="78"/>
      <c r="AP42" s="78"/>
      <c r="AQ42" s="78"/>
      <c r="AR42" s="78"/>
    </row>
    <row r="43" spans="1:44">
      <c r="A43" s="12" t="s">
        <v>105</v>
      </c>
      <c r="B43" s="12" t="s">
        <v>112</v>
      </c>
      <c r="C43" s="77">
        <f>ROUND([2]hemm!B49,0)</f>
        <v>36</v>
      </c>
      <c r="D43" s="78">
        <f>ROUND([2]hemm!C49,0)</f>
        <v>43</v>
      </c>
      <c r="E43" s="78">
        <f>ROUND([2]hemm!D49,0)</f>
        <v>26</v>
      </c>
      <c r="F43" s="78">
        <f>ROUND([2]hemm!E49,0)</f>
        <v>18</v>
      </c>
      <c r="G43" s="78">
        <f>ROUND([2]hemm!F49,0)</f>
        <v>16</v>
      </c>
      <c r="H43" s="78">
        <f>ROUND([2]hemm!G49,0)</f>
        <v>25</v>
      </c>
      <c r="I43" s="78">
        <f>ROUND([2]hemm!H49,0)</f>
        <v>53</v>
      </c>
      <c r="J43" s="78">
        <f>ROUND([2]hemm!I49,0)</f>
        <v>10</v>
      </c>
      <c r="K43" s="78">
        <f>ROUND([2]hemm!J49,0)</f>
        <v>16</v>
      </c>
      <c r="L43" s="78">
        <f>ROUND([2]hemm!K49,0)</f>
        <v>31</v>
      </c>
      <c r="M43" s="78">
        <f>ROUND([2]hemm!L49,0)</f>
        <v>13</v>
      </c>
      <c r="N43" s="78">
        <f>ROUND([2]hemm!M49,0)</f>
        <v>10</v>
      </c>
      <c r="O43" s="78">
        <f>ROUND([2]hemm!N49,0)</f>
        <v>6</v>
      </c>
      <c r="P43" s="78">
        <f>ROUND([2]hemm!O49,0)</f>
        <v>5</v>
      </c>
      <c r="Q43" s="77">
        <f>ROUND([2]hemm!P49,0)</f>
        <v>36</v>
      </c>
      <c r="R43" s="78">
        <f>ROUND([2]hemm!Q49,0)</f>
        <v>43</v>
      </c>
      <c r="S43" s="78">
        <f>ROUND([2]hemm!R49,0)</f>
        <v>26</v>
      </c>
      <c r="T43" s="78">
        <f>ROUND([2]hemm!S49,0)</f>
        <v>18</v>
      </c>
      <c r="U43" s="78">
        <f>ROUND([2]hemm!T49,0)</f>
        <v>16</v>
      </c>
      <c r="V43" s="78">
        <f>ROUND([2]hemm!U49,0)</f>
        <v>25</v>
      </c>
      <c r="W43" s="78">
        <f>ROUND([2]hemm!V49,0)</f>
        <v>53</v>
      </c>
      <c r="X43" s="78">
        <f>ROUND([2]hemm!W49,0)</f>
        <v>10</v>
      </c>
      <c r="Y43" s="78">
        <f>ROUND([2]hemm!X49,0)</f>
        <v>16</v>
      </c>
      <c r="Z43" s="78">
        <f>ROUND([2]hemm!Y49,0)</f>
        <v>31</v>
      </c>
      <c r="AA43" s="78">
        <f>ROUND([2]hemm!Z49,0)</f>
        <v>13</v>
      </c>
      <c r="AB43" s="78">
        <f>ROUND([2]hemm!AA49,0)</f>
        <v>10</v>
      </c>
      <c r="AC43" s="78">
        <f>ROUND([2]hemm!AB49,0)</f>
        <v>6</v>
      </c>
      <c r="AD43" s="78">
        <f>ROUND([2]hemm!AC49,0)</f>
        <v>5</v>
      </c>
      <c r="AE43" s="77"/>
      <c r="AF43" s="78"/>
      <c r="AG43" s="78"/>
      <c r="AH43" s="78"/>
      <c r="AI43" s="78"/>
      <c r="AJ43" s="78"/>
      <c r="AK43" s="78"/>
      <c r="AL43" s="78"/>
      <c r="AM43" s="78"/>
      <c r="AN43" s="78"/>
      <c r="AO43" s="78"/>
      <c r="AP43" s="78"/>
      <c r="AQ43" s="78"/>
      <c r="AR43" s="78"/>
    </row>
    <row r="44" spans="1:44">
      <c r="A44" s="12" t="s">
        <v>106</v>
      </c>
      <c r="B44" s="12" t="s">
        <v>113</v>
      </c>
      <c r="C44" s="77">
        <f>ROUND([2]hemm!B50,0)</f>
        <v>33</v>
      </c>
      <c r="D44" s="78">
        <f>ROUND([2]hemm!C50,0)</f>
        <v>33</v>
      </c>
      <c r="E44" s="78">
        <f>ROUND([2]hemm!D50,0)</f>
        <v>27</v>
      </c>
      <c r="F44" s="78">
        <f>ROUND([2]hemm!E50,0)</f>
        <v>21</v>
      </c>
      <c r="G44" s="78">
        <f>ROUND([2]hemm!F50,0)</f>
        <v>15</v>
      </c>
      <c r="H44" s="78">
        <f>ROUND([2]hemm!G50,0)</f>
        <v>21</v>
      </c>
      <c r="I44" s="78">
        <f>ROUND([2]hemm!H50,0)</f>
        <v>37</v>
      </c>
      <c r="J44" s="78">
        <f>ROUND([2]hemm!I50,0)</f>
        <v>8</v>
      </c>
      <c r="K44" s="78">
        <f>ROUND([2]hemm!J50,0)</f>
        <v>13</v>
      </c>
      <c r="L44" s="78">
        <f>ROUND([2]hemm!K50,0)</f>
        <v>21</v>
      </c>
      <c r="M44" s="78">
        <f>ROUND([2]hemm!L50,0)</f>
        <v>16</v>
      </c>
      <c r="N44" s="78">
        <f>ROUND([2]hemm!M50,0)</f>
        <v>12</v>
      </c>
      <c r="O44" s="78">
        <f>ROUND([2]hemm!N50,0)</f>
        <v>5</v>
      </c>
      <c r="P44" s="78">
        <f>ROUND([2]hemm!O50,0)</f>
        <v>6</v>
      </c>
      <c r="Q44" s="77">
        <f>ROUND([2]hemm!P50,0)</f>
        <v>33</v>
      </c>
      <c r="R44" s="78">
        <f>ROUND([2]hemm!Q50,0)</f>
        <v>33</v>
      </c>
      <c r="S44" s="78">
        <f>ROUND([2]hemm!R50,0)</f>
        <v>27</v>
      </c>
      <c r="T44" s="78">
        <f>ROUND([2]hemm!S50,0)</f>
        <v>21</v>
      </c>
      <c r="U44" s="78">
        <f>ROUND([2]hemm!T50,0)</f>
        <v>15</v>
      </c>
      <c r="V44" s="78">
        <f>ROUND([2]hemm!U50,0)</f>
        <v>21</v>
      </c>
      <c r="W44" s="78">
        <f>ROUND([2]hemm!V50,0)</f>
        <v>37</v>
      </c>
      <c r="X44" s="78">
        <f>ROUND([2]hemm!W50,0)</f>
        <v>8</v>
      </c>
      <c r="Y44" s="78">
        <f>ROUND([2]hemm!X50,0)</f>
        <v>13</v>
      </c>
      <c r="Z44" s="78">
        <f>ROUND([2]hemm!Y50,0)</f>
        <v>21</v>
      </c>
      <c r="AA44" s="78">
        <f>ROUND([2]hemm!Z50,0)</f>
        <v>16</v>
      </c>
      <c r="AB44" s="78">
        <f>ROUND([2]hemm!AA50,0)</f>
        <v>12</v>
      </c>
      <c r="AC44" s="78">
        <f>ROUND([2]hemm!AB50,0)</f>
        <v>5</v>
      </c>
      <c r="AD44" s="78">
        <f>ROUND([2]hemm!AC50,0)</f>
        <v>6</v>
      </c>
      <c r="AE44" s="77"/>
      <c r="AF44" s="78"/>
      <c r="AG44" s="78"/>
      <c r="AH44" s="78"/>
      <c r="AI44" s="78"/>
      <c r="AJ44" s="78"/>
      <c r="AK44" s="78"/>
      <c r="AL44" s="78"/>
      <c r="AM44" s="78"/>
      <c r="AN44" s="78"/>
      <c r="AO44" s="78"/>
      <c r="AP44" s="78"/>
      <c r="AQ44" s="78"/>
      <c r="AR44" s="78"/>
    </row>
    <row r="45" spans="1:44">
      <c r="A45" s="12" t="s">
        <v>107</v>
      </c>
      <c r="B45" s="12" t="s">
        <v>114</v>
      </c>
      <c r="C45" s="77">
        <f>ROUND([2]hemm!B51,0)</f>
        <v>36</v>
      </c>
      <c r="D45" s="78">
        <f>ROUND([2]hemm!C51,0)</f>
        <v>38</v>
      </c>
      <c r="E45" s="78">
        <f>ROUND([2]hemm!D51,0)</f>
        <v>21</v>
      </c>
      <c r="F45" s="78">
        <f>ROUND([2]hemm!E51,0)</f>
        <v>17</v>
      </c>
      <c r="G45" s="78">
        <f>ROUND([2]hemm!F51,0)</f>
        <v>26</v>
      </c>
      <c r="H45" s="78">
        <f>ROUND([2]hemm!G51,0)</f>
        <v>31</v>
      </c>
      <c r="I45" s="78">
        <f>ROUND([2]hemm!H51,0)</f>
        <v>43</v>
      </c>
      <c r="J45" s="78">
        <f>ROUND([2]hemm!I51,0)</f>
        <v>12</v>
      </c>
      <c r="K45" s="78">
        <f>ROUND([2]hemm!J51,0)</f>
        <v>17</v>
      </c>
      <c r="L45" s="78">
        <f>ROUND([2]hemm!K51,0)</f>
        <v>29</v>
      </c>
      <c r="M45" s="78">
        <f>ROUND([2]hemm!L51,0)</f>
        <v>10</v>
      </c>
      <c r="N45" s="78">
        <f>ROUND([2]hemm!M51,0)</f>
        <v>8</v>
      </c>
      <c r="O45" s="78">
        <f>ROUND([2]hemm!N51,0)</f>
        <v>4</v>
      </c>
      <c r="P45" s="78">
        <f>ROUND([2]hemm!O51,0)</f>
        <v>7</v>
      </c>
      <c r="Q45" s="77">
        <f>ROUND([2]hemm!P51,0)</f>
        <v>36</v>
      </c>
      <c r="R45" s="78">
        <f>ROUND([2]hemm!Q51,0)</f>
        <v>38</v>
      </c>
      <c r="S45" s="78">
        <f>ROUND([2]hemm!R51,0)</f>
        <v>21</v>
      </c>
      <c r="T45" s="78">
        <f>ROUND([2]hemm!S51,0)</f>
        <v>17</v>
      </c>
      <c r="U45" s="78">
        <f>ROUND([2]hemm!T51,0)</f>
        <v>26</v>
      </c>
      <c r="V45" s="78">
        <f>ROUND([2]hemm!U51,0)</f>
        <v>31</v>
      </c>
      <c r="W45" s="78">
        <f>ROUND([2]hemm!V51,0)</f>
        <v>43</v>
      </c>
      <c r="X45" s="78">
        <f>ROUND([2]hemm!W51,0)</f>
        <v>12</v>
      </c>
      <c r="Y45" s="78">
        <f>ROUND([2]hemm!X51,0)</f>
        <v>17</v>
      </c>
      <c r="Z45" s="78">
        <f>ROUND([2]hemm!Y51,0)</f>
        <v>29</v>
      </c>
      <c r="AA45" s="78">
        <f>ROUND([2]hemm!Z51,0)</f>
        <v>10</v>
      </c>
      <c r="AB45" s="78">
        <f>ROUND([2]hemm!AA51,0)</f>
        <v>8</v>
      </c>
      <c r="AC45" s="78">
        <f>ROUND([2]hemm!AB51,0)</f>
        <v>4</v>
      </c>
      <c r="AD45" s="78">
        <f>ROUND([2]hemm!AC51,0)</f>
        <v>7</v>
      </c>
      <c r="AE45" s="77"/>
      <c r="AF45" s="78"/>
      <c r="AG45" s="78"/>
      <c r="AH45" s="78"/>
      <c r="AI45" s="78"/>
      <c r="AJ45" s="78"/>
      <c r="AK45" s="78"/>
      <c r="AL45" s="78"/>
      <c r="AM45" s="78"/>
      <c r="AN45" s="78"/>
      <c r="AO45" s="78"/>
      <c r="AP45" s="78"/>
      <c r="AQ45" s="78"/>
      <c r="AR45" s="78"/>
    </row>
    <row r="46" spans="1:44">
      <c r="A46" s="12" t="s">
        <v>108</v>
      </c>
      <c r="B46" s="12" t="s">
        <v>115</v>
      </c>
      <c r="C46" s="77">
        <f>ROUND([2]hemm!B52,0)</f>
        <v>29</v>
      </c>
      <c r="D46" s="78">
        <f>ROUND([2]hemm!C52,0)</f>
        <v>45</v>
      </c>
      <c r="E46" s="78">
        <f>ROUND([2]hemm!D52,0)</f>
        <v>31</v>
      </c>
      <c r="F46" s="78">
        <f>ROUND([2]hemm!E52,0)</f>
        <v>19</v>
      </c>
      <c r="G46" s="78">
        <f>ROUND([2]hemm!F52,0)</f>
        <v>12</v>
      </c>
      <c r="H46" s="78">
        <f>ROUND([2]hemm!G52,0)</f>
        <v>19</v>
      </c>
      <c r="I46" s="78">
        <f>ROUND([2]hemm!H52,0)</f>
        <v>37</v>
      </c>
      <c r="J46" s="78">
        <f>ROUND([2]hemm!I52,0)</f>
        <v>11</v>
      </c>
      <c r="K46" s="78">
        <f>ROUND([2]hemm!J52,0)</f>
        <v>7</v>
      </c>
      <c r="L46" s="78">
        <f>ROUND([2]hemm!K52,0)</f>
        <v>24</v>
      </c>
      <c r="M46" s="78">
        <f>ROUND([2]hemm!L52,0)</f>
        <v>11</v>
      </c>
      <c r="N46" s="78">
        <f>ROUND([2]hemm!M52,0)</f>
        <v>7</v>
      </c>
      <c r="O46" s="78">
        <f>ROUND([2]hemm!N52,0)</f>
        <v>1</v>
      </c>
      <c r="P46" s="78">
        <f>ROUND([2]hemm!O52,0)</f>
        <v>7</v>
      </c>
      <c r="Q46" s="77">
        <f>ROUND([2]hemm!P52,0)</f>
        <v>29</v>
      </c>
      <c r="R46" s="78">
        <f>ROUND([2]hemm!Q52,0)</f>
        <v>45</v>
      </c>
      <c r="S46" s="78">
        <f>ROUND([2]hemm!R52,0)</f>
        <v>31</v>
      </c>
      <c r="T46" s="78">
        <f>ROUND([2]hemm!S52,0)</f>
        <v>19</v>
      </c>
      <c r="U46" s="78">
        <f>ROUND([2]hemm!T52,0)</f>
        <v>12</v>
      </c>
      <c r="V46" s="78">
        <f>ROUND([2]hemm!U52,0)</f>
        <v>19</v>
      </c>
      <c r="W46" s="78">
        <f>ROUND([2]hemm!V52,0)</f>
        <v>37</v>
      </c>
      <c r="X46" s="78">
        <f>ROUND([2]hemm!W52,0)</f>
        <v>11</v>
      </c>
      <c r="Y46" s="78">
        <f>ROUND([2]hemm!X52,0)</f>
        <v>7</v>
      </c>
      <c r="Z46" s="78">
        <f>ROUND([2]hemm!Y52,0)</f>
        <v>24</v>
      </c>
      <c r="AA46" s="78">
        <f>ROUND([2]hemm!Z52,0)</f>
        <v>11</v>
      </c>
      <c r="AB46" s="78">
        <f>ROUND([2]hemm!AA52,0)</f>
        <v>7</v>
      </c>
      <c r="AC46" s="78">
        <f>ROUND([2]hemm!AB52,0)</f>
        <v>1</v>
      </c>
      <c r="AD46" s="78">
        <f>ROUND([2]hemm!AC52,0)</f>
        <v>7</v>
      </c>
      <c r="AE46" s="77"/>
      <c r="AF46" s="78"/>
      <c r="AG46" s="78"/>
      <c r="AH46" s="78"/>
      <c r="AI46" s="78"/>
      <c r="AJ46" s="78"/>
      <c r="AK46" s="78"/>
      <c r="AL46" s="78"/>
      <c r="AM46" s="78"/>
      <c r="AN46" s="78"/>
      <c r="AO46" s="78"/>
      <c r="AP46" s="78"/>
      <c r="AQ46" s="78"/>
      <c r="AR46" s="78"/>
    </row>
    <row r="47" spans="1:44">
      <c r="R47" s="12"/>
      <c r="S47" s="12"/>
      <c r="T47" s="12"/>
      <c r="U47" s="12"/>
      <c r="V47" s="12"/>
      <c r="W47" s="12"/>
      <c r="X47" s="12"/>
      <c r="Y47" s="12"/>
      <c r="Z47" s="12"/>
      <c r="AA47" s="12"/>
      <c r="AB47" s="12"/>
      <c r="AC47" s="12"/>
    </row>
  </sheetData>
  <mergeCells count="14">
    <mergeCell ref="A1:AR1"/>
    <mergeCell ref="A2:AR2"/>
    <mergeCell ref="A3:AR3"/>
    <mergeCell ref="C8:P8"/>
    <mergeCell ref="Q8:AD8"/>
    <mergeCell ref="AE8:AR8"/>
    <mergeCell ref="AE6:AR6"/>
    <mergeCell ref="A5:A8"/>
    <mergeCell ref="B5:B8"/>
    <mergeCell ref="C5:P5"/>
    <mergeCell ref="Q5:AD5"/>
    <mergeCell ref="AE5:AR5"/>
    <mergeCell ref="C6:P6"/>
    <mergeCell ref="Q6:AD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D49"/>
  <sheetViews>
    <sheetView workbookViewId="0">
      <selection activeCell="T11" sqref="T11"/>
    </sheetView>
  </sheetViews>
  <sheetFormatPr baseColWidth="10" defaultRowHeight="11"/>
  <cols>
    <col min="1" max="1" width="11.5" style="2"/>
    <col min="2" max="2" width="30" style="2" customWidth="1"/>
    <col min="3" max="56" width="6.1640625" style="2" customWidth="1"/>
    <col min="57" max="255" width="11.5" style="2"/>
    <col min="256" max="256" width="30" style="2" customWidth="1"/>
    <col min="257" max="304" width="6.6640625" style="2" customWidth="1"/>
    <col min="305" max="511" width="11.5" style="2"/>
    <col min="512" max="512" width="30" style="2" customWidth="1"/>
    <col min="513" max="560" width="6.6640625" style="2" customWidth="1"/>
    <col min="561" max="767" width="11.5" style="2"/>
    <col min="768" max="768" width="30" style="2" customWidth="1"/>
    <col min="769" max="816" width="6.6640625" style="2" customWidth="1"/>
    <col min="817" max="1023" width="11.5" style="2"/>
    <col min="1024" max="1024" width="30" style="2" customWidth="1"/>
    <col min="1025" max="1072" width="6.6640625" style="2" customWidth="1"/>
    <col min="1073" max="1279" width="11.5" style="2"/>
    <col min="1280" max="1280" width="30" style="2" customWidth="1"/>
    <col min="1281" max="1328" width="6.6640625" style="2" customWidth="1"/>
    <col min="1329" max="1535" width="11.5" style="2"/>
    <col min="1536" max="1536" width="30" style="2" customWidth="1"/>
    <col min="1537" max="1584" width="6.6640625" style="2" customWidth="1"/>
    <col min="1585" max="1791" width="11.5" style="2"/>
    <col min="1792" max="1792" width="30" style="2" customWidth="1"/>
    <col min="1793" max="1840" width="6.6640625" style="2" customWidth="1"/>
    <col min="1841" max="2047" width="11.5" style="2"/>
    <col min="2048" max="2048" width="30" style="2" customWidth="1"/>
    <col min="2049" max="2096" width="6.6640625" style="2" customWidth="1"/>
    <col min="2097" max="2303" width="11.5" style="2"/>
    <col min="2304" max="2304" width="30" style="2" customWidth="1"/>
    <col min="2305" max="2352" width="6.6640625" style="2" customWidth="1"/>
    <col min="2353" max="2559" width="11.5" style="2"/>
    <col min="2560" max="2560" width="30" style="2" customWidth="1"/>
    <col min="2561" max="2608" width="6.6640625" style="2" customWidth="1"/>
    <col min="2609" max="2815" width="11.5" style="2"/>
    <col min="2816" max="2816" width="30" style="2" customWidth="1"/>
    <col min="2817" max="2864" width="6.6640625" style="2" customWidth="1"/>
    <col min="2865" max="3071" width="11.5" style="2"/>
    <col min="3072" max="3072" width="30" style="2" customWidth="1"/>
    <col min="3073" max="3120" width="6.6640625" style="2" customWidth="1"/>
    <col min="3121" max="3327" width="11.5" style="2"/>
    <col min="3328" max="3328" width="30" style="2" customWidth="1"/>
    <col min="3329" max="3376" width="6.6640625" style="2" customWidth="1"/>
    <col min="3377" max="3583" width="11.5" style="2"/>
    <col min="3584" max="3584" width="30" style="2" customWidth="1"/>
    <col min="3585" max="3632" width="6.6640625" style="2" customWidth="1"/>
    <col min="3633" max="3839" width="11.5" style="2"/>
    <col min="3840" max="3840" width="30" style="2" customWidth="1"/>
    <col min="3841" max="3888" width="6.6640625" style="2" customWidth="1"/>
    <col min="3889" max="4095" width="11.5" style="2"/>
    <col min="4096" max="4096" width="30" style="2" customWidth="1"/>
    <col min="4097" max="4144" width="6.6640625" style="2" customWidth="1"/>
    <col min="4145" max="4351" width="11.5" style="2"/>
    <col min="4352" max="4352" width="30" style="2" customWidth="1"/>
    <col min="4353" max="4400" width="6.6640625" style="2" customWidth="1"/>
    <col min="4401" max="4607" width="11.5" style="2"/>
    <col min="4608" max="4608" width="30" style="2" customWidth="1"/>
    <col min="4609" max="4656" width="6.6640625" style="2" customWidth="1"/>
    <col min="4657" max="4863" width="11.5" style="2"/>
    <col min="4864" max="4864" width="30" style="2" customWidth="1"/>
    <col min="4865" max="4912" width="6.6640625" style="2" customWidth="1"/>
    <col min="4913" max="5119" width="11.5" style="2"/>
    <col min="5120" max="5120" width="30" style="2" customWidth="1"/>
    <col min="5121" max="5168" width="6.6640625" style="2" customWidth="1"/>
    <col min="5169" max="5375" width="11.5" style="2"/>
    <col min="5376" max="5376" width="30" style="2" customWidth="1"/>
    <col min="5377" max="5424" width="6.6640625" style="2" customWidth="1"/>
    <col min="5425" max="5631" width="11.5" style="2"/>
    <col min="5632" max="5632" width="30" style="2" customWidth="1"/>
    <col min="5633" max="5680" width="6.6640625" style="2" customWidth="1"/>
    <col min="5681" max="5887" width="11.5" style="2"/>
    <col min="5888" max="5888" width="30" style="2" customWidth="1"/>
    <col min="5889" max="5936" width="6.6640625" style="2" customWidth="1"/>
    <col min="5937" max="6143" width="11.5" style="2"/>
    <col min="6144" max="6144" width="30" style="2" customWidth="1"/>
    <col min="6145" max="6192" width="6.6640625" style="2" customWidth="1"/>
    <col min="6193" max="6399" width="11.5" style="2"/>
    <col min="6400" max="6400" width="30" style="2" customWidth="1"/>
    <col min="6401" max="6448" width="6.6640625" style="2" customWidth="1"/>
    <col min="6449" max="6655" width="11.5" style="2"/>
    <col min="6656" max="6656" width="30" style="2" customWidth="1"/>
    <col min="6657" max="6704" width="6.6640625" style="2" customWidth="1"/>
    <col min="6705" max="6911" width="11.5" style="2"/>
    <col min="6912" max="6912" width="30" style="2" customWidth="1"/>
    <col min="6913" max="6960" width="6.6640625" style="2" customWidth="1"/>
    <col min="6961" max="7167" width="11.5" style="2"/>
    <col min="7168" max="7168" width="30" style="2" customWidth="1"/>
    <col min="7169" max="7216" width="6.6640625" style="2" customWidth="1"/>
    <col min="7217" max="7423" width="11.5" style="2"/>
    <col min="7424" max="7424" width="30" style="2" customWidth="1"/>
    <col min="7425" max="7472" width="6.6640625" style="2" customWidth="1"/>
    <col min="7473" max="7679" width="11.5" style="2"/>
    <col min="7680" max="7680" width="30" style="2" customWidth="1"/>
    <col min="7681" max="7728" width="6.6640625" style="2" customWidth="1"/>
    <col min="7729" max="7935" width="11.5" style="2"/>
    <col min="7936" max="7936" width="30" style="2" customWidth="1"/>
    <col min="7937" max="7984" width="6.6640625" style="2" customWidth="1"/>
    <col min="7985" max="8191" width="11.5" style="2"/>
    <col min="8192" max="8192" width="30" style="2" customWidth="1"/>
    <col min="8193" max="8240" width="6.6640625" style="2" customWidth="1"/>
    <col min="8241" max="8447" width="11.5" style="2"/>
    <col min="8448" max="8448" width="30" style="2" customWidth="1"/>
    <col min="8449" max="8496" width="6.6640625" style="2" customWidth="1"/>
    <col min="8497" max="8703" width="11.5" style="2"/>
    <col min="8704" max="8704" width="30" style="2" customWidth="1"/>
    <col min="8705" max="8752" width="6.6640625" style="2" customWidth="1"/>
    <col min="8753" max="8959" width="11.5" style="2"/>
    <col min="8960" max="8960" width="30" style="2" customWidth="1"/>
    <col min="8961" max="9008" width="6.6640625" style="2" customWidth="1"/>
    <col min="9009" max="9215" width="11.5" style="2"/>
    <col min="9216" max="9216" width="30" style="2" customWidth="1"/>
    <col min="9217" max="9264" width="6.6640625" style="2" customWidth="1"/>
    <col min="9265" max="9471" width="11.5" style="2"/>
    <col min="9472" max="9472" width="30" style="2" customWidth="1"/>
    <col min="9473" max="9520" width="6.6640625" style="2" customWidth="1"/>
    <col min="9521" max="9727" width="11.5" style="2"/>
    <col min="9728" max="9728" width="30" style="2" customWidth="1"/>
    <col min="9729" max="9776" width="6.6640625" style="2" customWidth="1"/>
    <col min="9777" max="9983" width="11.5" style="2"/>
    <col min="9984" max="9984" width="30" style="2" customWidth="1"/>
    <col min="9985" max="10032" width="6.6640625" style="2" customWidth="1"/>
    <col min="10033" max="10239" width="11.5" style="2"/>
    <col min="10240" max="10240" width="30" style="2" customWidth="1"/>
    <col min="10241" max="10288" width="6.6640625" style="2" customWidth="1"/>
    <col min="10289" max="10495" width="11.5" style="2"/>
    <col min="10496" max="10496" width="30" style="2" customWidth="1"/>
    <col min="10497" max="10544" width="6.6640625" style="2" customWidth="1"/>
    <col min="10545" max="10751" width="11.5" style="2"/>
    <col min="10752" max="10752" width="30" style="2" customWidth="1"/>
    <col min="10753" max="10800" width="6.6640625" style="2" customWidth="1"/>
    <col min="10801" max="11007" width="11.5" style="2"/>
    <col min="11008" max="11008" width="30" style="2" customWidth="1"/>
    <col min="11009" max="11056" width="6.6640625" style="2" customWidth="1"/>
    <col min="11057" max="11263" width="11.5" style="2"/>
    <col min="11264" max="11264" width="30" style="2" customWidth="1"/>
    <col min="11265" max="11312" width="6.6640625" style="2" customWidth="1"/>
    <col min="11313" max="11519" width="11.5" style="2"/>
    <col min="11520" max="11520" width="30" style="2" customWidth="1"/>
    <col min="11521" max="11568" width="6.6640625" style="2" customWidth="1"/>
    <col min="11569" max="11775" width="11.5" style="2"/>
    <col min="11776" max="11776" width="30" style="2" customWidth="1"/>
    <col min="11777" max="11824" width="6.6640625" style="2" customWidth="1"/>
    <col min="11825" max="12031" width="11.5" style="2"/>
    <col min="12032" max="12032" width="30" style="2" customWidth="1"/>
    <col min="12033" max="12080" width="6.6640625" style="2" customWidth="1"/>
    <col min="12081" max="12287" width="11.5" style="2"/>
    <col min="12288" max="12288" width="30" style="2" customWidth="1"/>
    <col min="12289" max="12336" width="6.6640625" style="2" customWidth="1"/>
    <col min="12337" max="12543" width="11.5" style="2"/>
    <col min="12544" max="12544" width="30" style="2" customWidth="1"/>
    <col min="12545" max="12592" width="6.6640625" style="2" customWidth="1"/>
    <col min="12593" max="12799" width="11.5" style="2"/>
    <col min="12800" max="12800" width="30" style="2" customWidth="1"/>
    <col min="12801" max="12848" width="6.6640625" style="2" customWidth="1"/>
    <col min="12849" max="13055" width="11.5" style="2"/>
    <col min="13056" max="13056" width="30" style="2" customWidth="1"/>
    <col min="13057" max="13104" width="6.6640625" style="2" customWidth="1"/>
    <col min="13105" max="13311" width="11.5" style="2"/>
    <col min="13312" max="13312" width="30" style="2" customWidth="1"/>
    <col min="13313" max="13360" width="6.6640625" style="2" customWidth="1"/>
    <col min="13361" max="13567" width="11.5" style="2"/>
    <col min="13568" max="13568" width="30" style="2" customWidth="1"/>
    <col min="13569" max="13616" width="6.6640625" style="2" customWidth="1"/>
    <col min="13617" max="13823" width="11.5" style="2"/>
    <col min="13824" max="13824" width="30" style="2" customWidth="1"/>
    <col min="13825" max="13872" width="6.6640625" style="2" customWidth="1"/>
    <col min="13873" max="14079" width="11.5" style="2"/>
    <col min="14080" max="14080" width="30" style="2" customWidth="1"/>
    <col min="14081" max="14128" width="6.6640625" style="2" customWidth="1"/>
    <col min="14129" max="14335" width="11.5" style="2"/>
    <col min="14336" max="14336" width="30" style="2" customWidth="1"/>
    <col min="14337" max="14384" width="6.6640625" style="2" customWidth="1"/>
    <col min="14385" max="14591" width="11.5" style="2"/>
    <col min="14592" max="14592" width="30" style="2" customWidth="1"/>
    <col min="14593" max="14640" width="6.6640625" style="2" customWidth="1"/>
    <col min="14641" max="14847" width="11.5" style="2"/>
    <col min="14848" max="14848" width="30" style="2" customWidth="1"/>
    <col min="14849" max="14896" width="6.6640625" style="2" customWidth="1"/>
    <col min="14897" max="15103" width="11.5" style="2"/>
    <col min="15104" max="15104" width="30" style="2" customWidth="1"/>
    <col min="15105" max="15152" width="6.6640625" style="2" customWidth="1"/>
    <col min="15153" max="15359" width="11.5" style="2"/>
    <col min="15360" max="15360" width="30" style="2" customWidth="1"/>
    <col min="15361" max="15408" width="6.6640625" style="2" customWidth="1"/>
    <col min="15409" max="15615" width="11.5" style="2"/>
    <col min="15616" max="15616" width="30" style="2" customWidth="1"/>
    <col min="15617" max="15664" width="6.6640625" style="2" customWidth="1"/>
    <col min="15665" max="15871" width="11.5" style="2"/>
    <col min="15872" max="15872" width="30" style="2" customWidth="1"/>
    <col min="15873" max="15920" width="6.6640625" style="2" customWidth="1"/>
    <col min="15921" max="16127" width="11.5" style="2"/>
    <col min="16128" max="16128" width="30" style="2" customWidth="1"/>
    <col min="16129" max="16176" width="6.6640625" style="2" customWidth="1"/>
    <col min="16177" max="16384" width="11.5" style="2"/>
  </cols>
  <sheetData>
    <row r="1" spans="1:56">
      <c r="A1" s="165" t="s">
        <v>138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c r="AY1" s="165"/>
      <c r="AZ1" s="165"/>
      <c r="BA1" s="165"/>
      <c r="BB1" s="165"/>
      <c r="BC1" s="165"/>
      <c r="BD1" s="165"/>
    </row>
    <row r="2" spans="1:56">
      <c r="A2" s="165" t="s">
        <v>73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row>
    <row r="3" spans="1:56">
      <c r="A3" s="165" t="s">
        <v>162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row>
    <row r="5" spans="1:56" s="11" customFormat="1" ht="12.75" customHeight="1">
      <c r="A5" s="140" t="s">
        <v>95</v>
      </c>
      <c r="B5" s="143" t="s">
        <v>11</v>
      </c>
      <c r="C5" s="162" t="s">
        <v>57</v>
      </c>
      <c r="D5" s="162"/>
      <c r="E5" s="162"/>
      <c r="F5" s="162"/>
      <c r="G5" s="162"/>
      <c r="H5" s="162"/>
      <c r="I5" s="162"/>
      <c r="J5" s="162"/>
      <c r="K5" s="162"/>
      <c r="L5" s="162"/>
      <c r="M5" s="162"/>
      <c r="N5" s="162"/>
      <c r="O5" s="162"/>
      <c r="P5" s="162"/>
      <c r="Q5" s="162"/>
      <c r="R5" s="162"/>
      <c r="S5" s="162"/>
      <c r="T5" s="162"/>
      <c r="U5" s="162" t="s">
        <v>59</v>
      </c>
      <c r="V5" s="162"/>
      <c r="W5" s="162"/>
      <c r="X5" s="162"/>
      <c r="Y5" s="162"/>
      <c r="Z5" s="162"/>
      <c r="AA5" s="162"/>
      <c r="AB5" s="162"/>
      <c r="AC5" s="162"/>
      <c r="AD5" s="162"/>
      <c r="AE5" s="162"/>
      <c r="AF5" s="162"/>
      <c r="AG5" s="162"/>
      <c r="AH5" s="162"/>
      <c r="AI5" s="162"/>
      <c r="AJ5" s="162"/>
      <c r="AK5" s="162"/>
      <c r="AL5" s="162"/>
      <c r="AM5" s="162" t="s">
        <v>60</v>
      </c>
      <c r="AN5" s="162"/>
      <c r="AO5" s="162"/>
      <c r="AP5" s="162"/>
      <c r="AQ5" s="162"/>
      <c r="AR5" s="162"/>
      <c r="AS5" s="162"/>
      <c r="AT5" s="162"/>
      <c r="AU5" s="162"/>
      <c r="AV5" s="162"/>
      <c r="AW5" s="162"/>
      <c r="AX5" s="162"/>
      <c r="AY5" s="162"/>
      <c r="AZ5" s="162"/>
      <c r="BA5" s="162"/>
      <c r="BB5" s="162"/>
      <c r="BC5" s="162"/>
      <c r="BD5" s="162"/>
    </row>
    <row r="6" spans="1:56" s="11" customFormat="1">
      <c r="A6" s="141"/>
      <c r="B6" s="144"/>
      <c r="C6" s="162" t="s">
        <v>206</v>
      </c>
      <c r="D6" s="162"/>
      <c r="E6" s="162"/>
      <c r="F6" s="162"/>
      <c r="G6" s="162"/>
      <c r="H6" s="162"/>
      <c r="I6" s="162"/>
      <c r="J6" s="162"/>
      <c r="K6" s="162"/>
      <c r="L6" s="162"/>
      <c r="M6" s="162"/>
      <c r="N6" s="162"/>
      <c r="O6" s="162"/>
      <c r="P6" s="162"/>
      <c r="Q6" s="162"/>
      <c r="R6" s="162"/>
      <c r="S6" s="162"/>
      <c r="T6" s="162"/>
      <c r="U6" s="162" t="s">
        <v>206</v>
      </c>
      <c r="V6" s="162"/>
      <c r="W6" s="162"/>
      <c r="X6" s="162"/>
      <c r="Y6" s="162"/>
      <c r="Z6" s="162"/>
      <c r="AA6" s="162"/>
      <c r="AB6" s="162"/>
      <c r="AC6" s="162"/>
      <c r="AD6" s="162"/>
      <c r="AE6" s="162"/>
      <c r="AF6" s="162"/>
      <c r="AG6" s="162"/>
      <c r="AH6" s="162"/>
      <c r="AI6" s="162"/>
      <c r="AJ6" s="162"/>
      <c r="AK6" s="162"/>
      <c r="AL6" s="162"/>
      <c r="AM6" s="162" t="s">
        <v>206</v>
      </c>
      <c r="AN6" s="162"/>
      <c r="AO6" s="162"/>
      <c r="AP6" s="162"/>
      <c r="AQ6" s="162"/>
      <c r="AR6" s="162"/>
      <c r="AS6" s="162"/>
      <c r="AT6" s="162"/>
      <c r="AU6" s="162"/>
      <c r="AV6" s="162"/>
      <c r="AW6" s="162"/>
      <c r="AX6" s="162"/>
      <c r="AY6" s="162"/>
      <c r="AZ6" s="162"/>
      <c r="BA6" s="162"/>
      <c r="BB6" s="162"/>
      <c r="BC6" s="162"/>
      <c r="BD6" s="162"/>
    </row>
    <row r="7" spans="1:56" s="11" customFormat="1" ht="48" customHeight="1">
      <c r="A7" s="141"/>
      <c r="B7" s="144"/>
      <c r="C7" s="133" t="s">
        <v>207</v>
      </c>
      <c r="D7" s="134"/>
      <c r="E7" s="135" t="s">
        <v>208</v>
      </c>
      <c r="F7" s="135"/>
      <c r="G7" s="133" t="s">
        <v>209</v>
      </c>
      <c r="H7" s="134"/>
      <c r="I7" s="172" t="s">
        <v>210</v>
      </c>
      <c r="J7" s="172"/>
      <c r="K7" s="174" t="s">
        <v>211</v>
      </c>
      <c r="L7" s="173"/>
      <c r="M7" s="172" t="s">
        <v>212</v>
      </c>
      <c r="N7" s="172"/>
      <c r="O7" s="174" t="s">
        <v>213</v>
      </c>
      <c r="P7" s="173"/>
      <c r="Q7" s="172" t="s">
        <v>214</v>
      </c>
      <c r="R7" s="173"/>
      <c r="S7" s="172" t="s">
        <v>215</v>
      </c>
      <c r="T7" s="173"/>
      <c r="U7" s="133" t="s">
        <v>207</v>
      </c>
      <c r="V7" s="134"/>
      <c r="W7" s="135" t="s">
        <v>208</v>
      </c>
      <c r="X7" s="135"/>
      <c r="Y7" s="133" t="s">
        <v>209</v>
      </c>
      <c r="Z7" s="134"/>
      <c r="AA7" s="172" t="s">
        <v>210</v>
      </c>
      <c r="AB7" s="172"/>
      <c r="AC7" s="174" t="s">
        <v>211</v>
      </c>
      <c r="AD7" s="173"/>
      <c r="AE7" s="172" t="s">
        <v>212</v>
      </c>
      <c r="AF7" s="172"/>
      <c r="AG7" s="174" t="s">
        <v>213</v>
      </c>
      <c r="AH7" s="173"/>
      <c r="AI7" s="172" t="s">
        <v>214</v>
      </c>
      <c r="AJ7" s="173"/>
      <c r="AK7" s="172" t="s">
        <v>215</v>
      </c>
      <c r="AL7" s="173"/>
      <c r="AM7" s="133" t="s">
        <v>207</v>
      </c>
      <c r="AN7" s="134"/>
      <c r="AO7" s="135" t="s">
        <v>208</v>
      </c>
      <c r="AP7" s="135"/>
      <c r="AQ7" s="133" t="s">
        <v>209</v>
      </c>
      <c r="AR7" s="134"/>
      <c r="AS7" s="172" t="s">
        <v>210</v>
      </c>
      <c r="AT7" s="172"/>
      <c r="AU7" s="174" t="s">
        <v>211</v>
      </c>
      <c r="AV7" s="173"/>
      <c r="AW7" s="172" t="s">
        <v>212</v>
      </c>
      <c r="AX7" s="172"/>
      <c r="AY7" s="174" t="s">
        <v>213</v>
      </c>
      <c r="AZ7" s="173"/>
      <c r="BA7" s="172" t="s">
        <v>214</v>
      </c>
      <c r="BB7" s="173"/>
      <c r="BC7" s="172" t="s">
        <v>215</v>
      </c>
      <c r="BD7" s="173"/>
    </row>
    <row r="8" spans="1:56" s="11" customFormat="1" ht="39" customHeight="1">
      <c r="A8" s="141"/>
      <c r="B8" s="144"/>
      <c r="C8" s="64" t="s">
        <v>216</v>
      </c>
      <c r="D8" s="64" t="s">
        <v>217</v>
      </c>
      <c r="E8" s="64" t="s">
        <v>216</v>
      </c>
      <c r="F8" s="64" t="s">
        <v>217</v>
      </c>
      <c r="G8" s="64" t="s">
        <v>216</v>
      </c>
      <c r="H8" s="64" t="s">
        <v>217</v>
      </c>
      <c r="I8" s="64" t="s">
        <v>216</v>
      </c>
      <c r="J8" s="64" t="s">
        <v>217</v>
      </c>
      <c r="K8" s="64" t="s">
        <v>216</v>
      </c>
      <c r="L8" s="64" t="s">
        <v>217</v>
      </c>
      <c r="M8" s="64" t="s">
        <v>216</v>
      </c>
      <c r="N8" s="64" t="s">
        <v>217</v>
      </c>
      <c r="O8" s="64" t="s">
        <v>216</v>
      </c>
      <c r="P8" s="64" t="s">
        <v>217</v>
      </c>
      <c r="Q8" s="64" t="s">
        <v>216</v>
      </c>
      <c r="R8" s="64" t="s">
        <v>217</v>
      </c>
      <c r="S8" s="64" t="s">
        <v>216</v>
      </c>
      <c r="T8" s="64" t="s">
        <v>217</v>
      </c>
      <c r="U8" s="64" t="s">
        <v>216</v>
      </c>
      <c r="V8" s="64" t="s">
        <v>217</v>
      </c>
      <c r="W8" s="64" t="s">
        <v>216</v>
      </c>
      <c r="X8" s="64" t="s">
        <v>217</v>
      </c>
      <c r="Y8" s="64" t="s">
        <v>216</v>
      </c>
      <c r="Z8" s="64" t="s">
        <v>217</v>
      </c>
      <c r="AA8" s="64" t="s">
        <v>216</v>
      </c>
      <c r="AB8" s="64" t="s">
        <v>217</v>
      </c>
      <c r="AC8" s="64" t="s">
        <v>216</v>
      </c>
      <c r="AD8" s="64" t="s">
        <v>217</v>
      </c>
      <c r="AE8" s="64" t="s">
        <v>216</v>
      </c>
      <c r="AF8" s="64" t="s">
        <v>217</v>
      </c>
      <c r="AG8" s="64" t="s">
        <v>216</v>
      </c>
      <c r="AH8" s="64" t="s">
        <v>217</v>
      </c>
      <c r="AI8" s="64" t="s">
        <v>216</v>
      </c>
      <c r="AJ8" s="64" t="s">
        <v>217</v>
      </c>
      <c r="AK8" s="64" t="s">
        <v>216</v>
      </c>
      <c r="AL8" s="64" t="s">
        <v>217</v>
      </c>
      <c r="AM8" s="64" t="s">
        <v>216</v>
      </c>
      <c r="AN8" s="64" t="s">
        <v>217</v>
      </c>
      <c r="AO8" s="64" t="s">
        <v>216</v>
      </c>
      <c r="AP8" s="64" t="s">
        <v>217</v>
      </c>
      <c r="AQ8" s="64" t="s">
        <v>216</v>
      </c>
      <c r="AR8" s="64" t="s">
        <v>217</v>
      </c>
      <c r="AS8" s="64" t="s">
        <v>216</v>
      </c>
      <c r="AT8" s="64" t="s">
        <v>217</v>
      </c>
      <c r="AU8" s="64" t="s">
        <v>216</v>
      </c>
      <c r="AV8" s="64" t="s">
        <v>217</v>
      </c>
      <c r="AW8" s="64" t="s">
        <v>216</v>
      </c>
      <c r="AX8" s="64" t="s">
        <v>217</v>
      </c>
      <c r="AY8" s="64" t="s">
        <v>216</v>
      </c>
      <c r="AZ8" s="64" t="s">
        <v>217</v>
      </c>
      <c r="BA8" s="64" t="s">
        <v>216</v>
      </c>
      <c r="BB8" s="64" t="s">
        <v>217</v>
      </c>
      <c r="BC8" s="64" t="s">
        <v>216</v>
      </c>
      <c r="BD8" s="64" t="s">
        <v>217</v>
      </c>
    </row>
    <row r="9" spans="1:56" s="11" customFormat="1">
      <c r="A9" s="142"/>
      <c r="B9" s="145"/>
      <c r="C9" s="137" t="s">
        <v>58</v>
      </c>
      <c r="D9" s="137"/>
      <c r="E9" s="137"/>
      <c r="F9" s="137"/>
      <c r="G9" s="137"/>
      <c r="H9" s="137"/>
      <c r="I9" s="137"/>
      <c r="J9" s="137"/>
      <c r="K9" s="137"/>
      <c r="L9" s="137"/>
      <c r="M9" s="137"/>
      <c r="N9" s="137"/>
      <c r="O9" s="137"/>
      <c r="P9" s="137"/>
      <c r="Q9" s="137"/>
      <c r="R9" s="137"/>
      <c r="S9" s="137"/>
      <c r="T9" s="138"/>
      <c r="U9" s="137" t="s">
        <v>58</v>
      </c>
      <c r="V9" s="137"/>
      <c r="W9" s="137"/>
      <c r="X9" s="137"/>
      <c r="Y9" s="137"/>
      <c r="Z9" s="137"/>
      <c r="AA9" s="137"/>
      <c r="AB9" s="137"/>
      <c r="AC9" s="137"/>
      <c r="AD9" s="137"/>
      <c r="AE9" s="137"/>
      <c r="AF9" s="137"/>
      <c r="AG9" s="137"/>
      <c r="AH9" s="137"/>
      <c r="AI9" s="137"/>
      <c r="AJ9" s="137"/>
      <c r="AK9" s="137"/>
      <c r="AL9" s="138"/>
      <c r="AM9" s="137" t="s">
        <v>58</v>
      </c>
      <c r="AN9" s="137"/>
      <c r="AO9" s="137"/>
      <c r="AP9" s="137"/>
      <c r="AQ9" s="137"/>
      <c r="AR9" s="137"/>
      <c r="AS9" s="137"/>
      <c r="AT9" s="137"/>
      <c r="AU9" s="137"/>
      <c r="AV9" s="137"/>
      <c r="AW9" s="137"/>
      <c r="AX9" s="137"/>
      <c r="AY9" s="137"/>
      <c r="AZ9" s="137"/>
      <c r="BA9" s="137"/>
      <c r="BB9" s="137"/>
      <c r="BC9" s="137"/>
      <c r="BD9" s="138"/>
    </row>
    <row r="10" spans="1:56" ht="6" customHeight="1">
      <c r="B10" s="9"/>
      <c r="U10" s="13"/>
      <c r="V10" s="21"/>
      <c r="W10" s="21"/>
      <c r="X10" s="21"/>
      <c r="Y10" s="21"/>
      <c r="Z10" s="21"/>
      <c r="AA10" s="21"/>
      <c r="AB10" s="21"/>
      <c r="AC10" s="21"/>
      <c r="AD10" s="21"/>
      <c r="AE10" s="21"/>
      <c r="AF10" s="21"/>
      <c r="AG10" s="21"/>
      <c r="AH10" s="21"/>
      <c r="AI10" s="21"/>
      <c r="AJ10" s="21"/>
      <c r="AK10" s="21"/>
      <c r="AL10" s="21"/>
      <c r="AM10" s="13"/>
      <c r="AZ10" s="12"/>
      <c r="BA10" s="12"/>
      <c r="BD10" s="21"/>
    </row>
    <row r="11" spans="1:56" s="12" customFormat="1">
      <c r="A11" s="8" t="s">
        <v>24</v>
      </c>
      <c r="B11" s="9" t="s">
        <v>12</v>
      </c>
      <c r="C11" s="77">
        <f>ROUND([2]schutz!B4,0)</f>
        <v>11</v>
      </c>
      <c r="D11" s="78">
        <f>ROUND([2]schutz!C4,0)</f>
        <v>8</v>
      </c>
      <c r="E11" s="78">
        <f>ROUND([2]schutz!D4,0)</f>
        <v>7</v>
      </c>
      <c r="F11" s="78">
        <f>ROUND([2]schutz!E4,0)</f>
        <v>6</v>
      </c>
      <c r="G11" s="78">
        <f>ROUND([2]schutz!F4,0)</f>
        <v>2</v>
      </c>
      <c r="H11" s="78">
        <f>ROUND([2]schutz!G4,0)</f>
        <v>2</v>
      </c>
      <c r="I11" s="78">
        <f>ROUND([2]schutz!H4,0)</f>
        <v>25</v>
      </c>
      <c r="J11" s="78">
        <f>ROUND([2]schutz!I4,0)</f>
        <v>10</v>
      </c>
      <c r="K11" s="78">
        <f>ROUND([2]schutz!J4,0)</f>
        <v>15</v>
      </c>
      <c r="L11" s="78">
        <f>ROUND([2]schutz!K4,0)</f>
        <v>10</v>
      </c>
      <c r="M11" s="78">
        <f>ROUND([2]schutz!L4,0)</f>
        <v>24</v>
      </c>
      <c r="N11" s="78">
        <f>ROUND([2]schutz!M4,0)</f>
        <v>12</v>
      </c>
      <c r="O11" s="78">
        <f>ROUND([2]schutz!N4,0)</f>
        <v>15</v>
      </c>
      <c r="P11" s="78">
        <f>ROUND([2]schutz!O4,0)</f>
        <v>11</v>
      </c>
      <c r="Q11" s="78">
        <f>ROUND([2]schutz!P4,0)</f>
        <v>7</v>
      </c>
      <c r="R11" s="78">
        <f>ROUND([2]schutz!Q4,0)</f>
        <v>4</v>
      </c>
      <c r="S11" s="78">
        <f>ROUND([2]schutz!R4,0)</f>
        <v>24</v>
      </c>
      <c r="T11" s="78">
        <f>ROUND([2]schutz!S4,0)</f>
        <v>22</v>
      </c>
      <c r="U11" s="77">
        <f>ROUND([2]schutz!T4,0)</f>
        <v>0</v>
      </c>
      <c r="V11" s="78">
        <f>ROUND([2]schutz!U4,0)</f>
        <v>0</v>
      </c>
      <c r="W11" s="78">
        <f>ROUND([2]schutz!V4,0)</f>
        <v>0</v>
      </c>
      <c r="X11" s="78">
        <f>ROUND([2]schutz!W4,0)</f>
        <v>0</v>
      </c>
      <c r="Y11" s="78">
        <f>ROUND([2]schutz!X4,0)</f>
        <v>0</v>
      </c>
      <c r="Z11" s="78">
        <f>ROUND([2]schutz!Y4,0)</f>
        <v>0</v>
      </c>
      <c r="AA11" s="78">
        <f>ROUND([2]schutz!Z4,0)</f>
        <v>30</v>
      </c>
      <c r="AB11" s="78">
        <f>ROUND([2]schutz!AA4,0)</f>
        <v>17</v>
      </c>
      <c r="AC11" s="78">
        <f>ROUND([2]schutz!AB4,0)</f>
        <v>0</v>
      </c>
      <c r="AD11" s="78">
        <f>ROUND([2]schutz!AC4,0)</f>
        <v>0</v>
      </c>
      <c r="AE11" s="78">
        <f>ROUND([2]schutz!AD4,0)</f>
        <v>19</v>
      </c>
      <c r="AF11" s="78">
        <f>ROUND([2]schutz!AE4,0)</f>
        <v>14</v>
      </c>
      <c r="AG11" s="78">
        <f>ROUND([2]schutz!AF4,0)</f>
        <v>16</v>
      </c>
      <c r="AH11" s="78">
        <f>ROUND([2]schutz!AG4,0)</f>
        <v>3</v>
      </c>
      <c r="AI11" s="78">
        <f>ROUND([2]schutz!AH4,0)</f>
        <v>14</v>
      </c>
      <c r="AJ11" s="78">
        <f>ROUND([2]schutz!AI4,0)</f>
        <v>1</v>
      </c>
      <c r="AK11" s="78">
        <f>ROUND([2]schutz!AJ4,0)</f>
        <v>49</v>
      </c>
      <c r="AL11" s="78">
        <f>ROUND([2]schutz!AK4,0)</f>
        <v>46</v>
      </c>
      <c r="AM11" s="77">
        <f>ROUND([2]schutz!AL4,0)</f>
        <v>10</v>
      </c>
      <c r="AN11" s="78">
        <f>ROUND([2]schutz!AM4,0)</f>
        <v>3</v>
      </c>
      <c r="AO11" s="78">
        <f>ROUND([2]schutz!AN4,0)</f>
        <v>7</v>
      </c>
      <c r="AP11" s="78">
        <f>ROUND([2]schutz!AO4,0)</f>
        <v>1</v>
      </c>
      <c r="AQ11" s="78">
        <f>ROUND([2]schutz!AP4,0)</f>
        <v>6</v>
      </c>
      <c r="AR11" s="78">
        <f>ROUND([2]schutz!AQ4,0)</f>
        <v>1</v>
      </c>
      <c r="AS11" s="78">
        <f>ROUND([2]schutz!AR4,0)</f>
        <v>17</v>
      </c>
      <c r="AT11" s="78">
        <f>ROUND([2]schutz!AS4,0)</f>
        <v>6</v>
      </c>
      <c r="AU11" s="78">
        <f>ROUND([2]schutz!AT4,0)</f>
        <v>9</v>
      </c>
      <c r="AV11" s="78">
        <f>ROUND([2]schutz!AU4,0)</f>
        <v>3</v>
      </c>
      <c r="AW11" s="78">
        <f>ROUND([2]schutz!AV4,0)</f>
        <v>17</v>
      </c>
      <c r="AX11" s="78">
        <f>ROUND([2]schutz!AW4,0)</f>
        <v>7</v>
      </c>
      <c r="AY11" s="78">
        <f>ROUND([2]schutz!AX4,0)</f>
        <v>12</v>
      </c>
      <c r="AZ11" s="78">
        <f>ROUND([2]schutz!AY4,0)</f>
        <v>4</v>
      </c>
      <c r="BA11" s="78">
        <f>ROUND([2]schutz!AZ4,0)</f>
        <v>16</v>
      </c>
      <c r="BB11" s="78">
        <f>ROUND([2]schutz!BA4,0)</f>
        <v>7</v>
      </c>
      <c r="BC11" s="78">
        <f>ROUND([2]schutz!BB4,0)</f>
        <v>36</v>
      </c>
      <c r="BD11" s="78">
        <f>ROUND([2]schutz!BC4,0)</f>
        <v>25</v>
      </c>
    </row>
    <row r="12" spans="1:56">
      <c r="A12" s="8" t="s">
        <v>25</v>
      </c>
      <c r="B12" s="2" t="s">
        <v>50</v>
      </c>
      <c r="C12" s="77">
        <f>ROUND([2]schutz!B5,0)</f>
        <v>13</v>
      </c>
      <c r="D12" s="78">
        <f>ROUND([2]schutz!C5,0)</f>
        <v>7</v>
      </c>
      <c r="E12" s="78">
        <f>ROUND([2]schutz!D5,0)</f>
        <v>5</v>
      </c>
      <c r="F12" s="78">
        <f>ROUND([2]schutz!E5,0)</f>
        <v>2</v>
      </c>
      <c r="G12" s="78">
        <f>ROUND([2]schutz!F5,0)</f>
        <v>4</v>
      </c>
      <c r="H12" s="78">
        <f>ROUND([2]schutz!G5,0)</f>
        <v>4</v>
      </c>
      <c r="I12" s="78">
        <f>ROUND([2]schutz!H5,0)</f>
        <v>29</v>
      </c>
      <c r="J12" s="78">
        <f>ROUND([2]schutz!I5,0)</f>
        <v>21</v>
      </c>
      <c r="K12" s="78">
        <f>ROUND([2]schutz!J5,0)</f>
        <v>0</v>
      </c>
      <c r="L12" s="78">
        <f>ROUND([2]schutz!K5,0)</f>
        <v>0</v>
      </c>
      <c r="M12" s="78">
        <f>ROUND([2]schutz!L5,0)</f>
        <v>51</v>
      </c>
      <c r="N12" s="78">
        <f>ROUND([2]schutz!M5,0)</f>
        <v>26</v>
      </c>
      <c r="O12" s="78">
        <f>ROUND([2]schutz!N5,0)</f>
        <v>10</v>
      </c>
      <c r="P12" s="78">
        <f>ROUND([2]schutz!O5,0)</f>
        <v>8</v>
      </c>
      <c r="Q12" s="78">
        <f>ROUND([2]schutz!P5,0)</f>
        <v>23</v>
      </c>
      <c r="R12" s="78">
        <f>ROUND([2]schutz!Q5,0)</f>
        <v>13</v>
      </c>
      <c r="S12" s="78">
        <f>ROUND([2]schutz!R5,0)</f>
        <v>68</v>
      </c>
      <c r="T12" s="78">
        <f>ROUND([2]schutz!S5,0)</f>
        <v>54</v>
      </c>
      <c r="U12" s="77">
        <f>ROUND([2]schutz!T5,0)</f>
        <v>28</v>
      </c>
      <c r="V12" s="78">
        <f>ROUND([2]schutz!U5,0)</f>
        <v>23</v>
      </c>
      <c r="W12" s="78">
        <f>ROUND([2]schutz!V5,0)</f>
        <v>15</v>
      </c>
      <c r="X12" s="78">
        <f>ROUND([2]schutz!W5,0)</f>
        <v>6</v>
      </c>
      <c r="Y12" s="78">
        <f>ROUND([2]schutz!X5,0)</f>
        <v>5</v>
      </c>
      <c r="Z12" s="78">
        <f>ROUND([2]schutz!Y5,0)</f>
        <v>1</v>
      </c>
      <c r="AA12" s="78">
        <f>ROUND([2]schutz!Z5,0)</f>
        <v>27</v>
      </c>
      <c r="AB12" s="78">
        <f>ROUND([2]schutz!AA5,0)</f>
        <v>21</v>
      </c>
      <c r="AC12" s="78">
        <f>ROUND([2]schutz!AB5,0)</f>
        <v>8</v>
      </c>
      <c r="AD12" s="78">
        <f>ROUND([2]schutz!AC5,0)</f>
        <v>4</v>
      </c>
      <c r="AE12" s="78">
        <f>ROUND([2]schutz!AD5,0)</f>
        <v>43</v>
      </c>
      <c r="AF12" s="78">
        <f>ROUND([2]schutz!AE5,0)</f>
        <v>33</v>
      </c>
      <c r="AG12" s="78">
        <f>ROUND([2]schutz!AF5,0)</f>
        <v>27</v>
      </c>
      <c r="AH12" s="78">
        <f>ROUND([2]schutz!AG5,0)</f>
        <v>12</v>
      </c>
      <c r="AI12" s="78">
        <f>ROUND([2]schutz!AH5,0)</f>
        <v>42</v>
      </c>
      <c r="AJ12" s="78">
        <f>ROUND([2]schutz!AI5,0)</f>
        <v>22</v>
      </c>
      <c r="AK12" s="78">
        <f>ROUND([2]schutz!AJ5,0)</f>
        <v>47</v>
      </c>
      <c r="AL12" s="78">
        <f>ROUND([2]schutz!AK5,0)</f>
        <v>36</v>
      </c>
      <c r="AM12" s="77">
        <f>ROUND([2]schutz!AL5,0)</f>
        <v>23</v>
      </c>
      <c r="AN12" s="78">
        <f>ROUND([2]schutz!AM5,0)</f>
        <v>12</v>
      </c>
      <c r="AO12" s="78">
        <f>ROUND([2]schutz!AN5,0)</f>
        <v>19</v>
      </c>
      <c r="AP12" s="78">
        <f>ROUND([2]schutz!AO5,0)</f>
        <v>9</v>
      </c>
      <c r="AQ12" s="78">
        <f>ROUND([2]schutz!AP5,0)</f>
        <v>10</v>
      </c>
      <c r="AR12" s="78">
        <f>ROUND([2]schutz!AQ5,0)</f>
        <v>1</v>
      </c>
      <c r="AS12" s="78">
        <f>ROUND([2]schutz!AR5,0)</f>
        <v>23</v>
      </c>
      <c r="AT12" s="78">
        <f>ROUND([2]schutz!AS5,0)</f>
        <v>13</v>
      </c>
      <c r="AU12" s="78">
        <f>ROUND([2]schutz!AT5,0)</f>
        <v>10</v>
      </c>
      <c r="AV12" s="78">
        <f>ROUND([2]schutz!AU5,0)</f>
        <v>4</v>
      </c>
      <c r="AW12" s="78">
        <f>ROUND([2]schutz!AV5,0)</f>
        <v>53</v>
      </c>
      <c r="AX12" s="78">
        <f>ROUND([2]schutz!AW5,0)</f>
        <v>33</v>
      </c>
      <c r="AY12" s="78">
        <f>ROUND([2]schutz!AX5,0)</f>
        <v>27</v>
      </c>
      <c r="AZ12" s="78">
        <f>ROUND([2]schutz!AY5,0)</f>
        <v>15</v>
      </c>
      <c r="BA12" s="78">
        <f>ROUND([2]schutz!AZ5,0)</f>
        <v>33</v>
      </c>
      <c r="BB12" s="78">
        <f>ROUND([2]schutz!BA5,0)</f>
        <v>19</v>
      </c>
      <c r="BC12" s="78">
        <f>ROUND([2]schutz!BB5,0)</f>
        <v>51</v>
      </c>
      <c r="BD12" s="78">
        <f>ROUND([2]schutz!BC5,0)</f>
        <v>38</v>
      </c>
    </row>
    <row r="13" spans="1:56">
      <c r="A13" s="8" t="s">
        <v>26</v>
      </c>
      <c r="B13" s="9" t="s">
        <v>13</v>
      </c>
      <c r="C13" s="77">
        <f>ROUND([2]schutz!B6,0)</f>
        <v>0</v>
      </c>
      <c r="D13" s="78">
        <f>ROUND([2]schutz!C6,0)</f>
        <v>0</v>
      </c>
      <c r="E13" s="78">
        <f>ROUND([2]schutz!D6,0)</f>
        <v>0</v>
      </c>
      <c r="F13" s="78">
        <f>ROUND([2]schutz!E6,0)</f>
        <v>0</v>
      </c>
      <c r="G13" s="78">
        <f>ROUND([2]schutz!F6,0)</f>
        <v>0</v>
      </c>
      <c r="H13" s="78">
        <f>ROUND([2]schutz!G6,0)</f>
        <v>0</v>
      </c>
      <c r="I13" s="78">
        <f>ROUND([2]schutz!H6,0)</f>
        <v>0</v>
      </c>
      <c r="J13" s="78">
        <f>ROUND([2]schutz!I6,0)</f>
        <v>0</v>
      </c>
      <c r="K13" s="78">
        <f>ROUND([2]schutz!J6,0)</f>
        <v>9</v>
      </c>
      <c r="L13" s="78">
        <f>ROUND([2]schutz!K6,0)</f>
        <v>9</v>
      </c>
      <c r="M13" s="78">
        <f>ROUND([2]schutz!L6,0)</f>
        <v>25</v>
      </c>
      <c r="N13" s="78">
        <f>ROUND([2]schutz!M6,0)</f>
        <v>21</v>
      </c>
      <c r="O13" s="78">
        <f>ROUND([2]schutz!N6,0)</f>
        <v>21</v>
      </c>
      <c r="P13" s="78">
        <f>ROUND([2]schutz!O6,0)</f>
        <v>21</v>
      </c>
      <c r="Q13" s="78">
        <f>ROUND([2]schutz!P6,0)</f>
        <v>7</v>
      </c>
      <c r="R13" s="78">
        <f>ROUND([2]schutz!Q6,0)</f>
        <v>6</v>
      </c>
      <c r="S13" s="78">
        <f>ROUND([2]schutz!R6,0)</f>
        <v>25</v>
      </c>
      <c r="T13" s="78">
        <f>ROUND([2]schutz!S6,0)</f>
        <v>10</v>
      </c>
      <c r="U13" s="77">
        <f>ROUND([2]schutz!T6,0)</f>
        <v>1</v>
      </c>
      <c r="V13" s="78">
        <f>ROUND([2]schutz!U6,0)</f>
        <v>0</v>
      </c>
      <c r="W13" s="78">
        <f>ROUND([2]schutz!V6,0)</f>
        <v>1</v>
      </c>
      <c r="X13" s="78">
        <f>ROUND([2]schutz!W6,0)</f>
        <v>0</v>
      </c>
      <c r="Y13" s="78">
        <f>ROUND([2]schutz!X6,0)</f>
        <v>1</v>
      </c>
      <c r="Z13" s="78">
        <f>ROUND([2]schutz!Y6,0)</f>
        <v>0</v>
      </c>
      <c r="AA13" s="78">
        <f>ROUND([2]schutz!Z6,0)</f>
        <v>6</v>
      </c>
      <c r="AB13" s="78">
        <f>ROUND([2]schutz!AA6,0)</f>
        <v>4</v>
      </c>
      <c r="AC13" s="78">
        <f>ROUND([2]schutz!AB6,0)</f>
        <v>7</v>
      </c>
      <c r="AD13" s="78">
        <f>ROUND([2]schutz!AC6,0)</f>
        <v>3</v>
      </c>
      <c r="AE13" s="78">
        <f>ROUND([2]schutz!AD6,0)</f>
        <v>13</v>
      </c>
      <c r="AF13" s="78">
        <f>ROUND([2]schutz!AE6,0)</f>
        <v>3</v>
      </c>
      <c r="AG13" s="78">
        <f>ROUND([2]schutz!AF6,0)</f>
        <v>6</v>
      </c>
      <c r="AH13" s="78">
        <f>ROUND([2]schutz!AG6,0)</f>
        <v>5</v>
      </c>
      <c r="AI13" s="78">
        <f>ROUND([2]schutz!AH6,0)</f>
        <v>11</v>
      </c>
      <c r="AJ13" s="78">
        <f>ROUND([2]schutz!AI6,0)</f>
        <v>9</v>
      </c>
      <c r="AK13" s="78">
        <f>ROUND([2]schutz!AJ6,0)</f>
        <v>21</v>
      </c>
      <c r="AL13" s="78">
        <f>ROUND([2]schutz!AK6,0)</f>
        <v>18</v>
      </c>
      <c r="AM13" s="77">
        <f>ROUND([2]schutz!AL6,0)</f>
        <v>10</v>
      </c>
      <c r="AN13" s="78">
        <f>ROUND([2]schutz!AM6,0)</f>
        <v>5</v>
      </c>
      <c r="AO13" s="78">
        <f>ROUND([2]schutz!AN6,0)</f>
        <v>8</v>
      </c>
      <c r="AP13" s="78">
        <f>ROUND([2]schutz!AO6,0)</f>
        <v>3</v>
      </c>
      <c r="AQ13" s="78">
        <f>ROUND([2]schutz!AP6,0)</f>
        <v>6</v>
      </c>
      <c r="AR13" s="78">
        <f>ROUND([2]schutz!AQ6,0)</f>
        <v>1</v>
      </c>
      <c r="AS13" s="78">
        <f>ROUND([2]schutz!AR6,0)</f>
        <v>12</v>
      </c>
      <c r="AT13" s="78">
        <f>ROUND([2]schutz!AS6,0)</f>
        <v>5</v>
      </c>
      <c r="AU13" s="78">
        <f>ROUND([2]schutz!AT6,0)</f>
        <v>8</v>
      </c>
      <c r="AV13" s="78">
        <f>ROUND([2]schutz!AU6,0)</f>
        <v>3</v>
      </c>
      <c r="AW13" s="78">
        <f>ROUND([2]schutz!AV6,0)</f>
        <v>23</v>
      </c>
      <c r="AX13" s="78">
        <f>ROUND([2]schutz!AW6,0)</f>
        <v>12</v>
      </c>
      <c r="AY13" s="78">
        <f>ROUND([2]schutz!AX6,0)</f>
        <v>12</v>
      </c>
      <c r="AZ13" s="78">
        <f>ROUND([2]schutz!AY6,0)</f>
        <v>5</v>
      </c>
      <c r="BA13" s="78">
        <f>ROUND([2]schutz!AZ6,0)</f>
        <v>18</v>
      </c>
      <c r="BB13" s="78">
        <f>ROUND([2]schutz!BA6,0)</f>
        <v>9</v>
      </c>
      <c r="BC13" s="78">
        <f>ROUND([2]schutz!BB6,0)</f>
        <v>27</v>
      </c>
      <c r="BD13" s="78">
        <f>ROUND([2]schutz!BC6,0)</f>
        <v>20</v>
      </c>
    </row>
    <row r="14" spans="1:56">
      <c r="A14" s="8" t="s">
        <v>27</v>
      </c>
      <c r="B14" s="9" t="s">
        <v>14</v>
      </c>
      <c r="C14" s="77">
        <f>ROUND([2]schutz!B7,0)</f>
        <v>3</v>
      </c>
      <c r="D14" s="78">
        <f>ROUND([2]schutz!C7,0)</f>
        <v>2</v>
      </c>
      <c r="E14" s="78">
        <f>ROUND([2]schutz!D7,0)</f>
        <v>3</v>
      </c>
      <c r="F14" s="78">
        <f>ROUND([2]schutz!E7,0)</f>
        <v>3</v>
      </c>
      <c r="G14" s="78">
        <f>ROUND([2]schutz!F7,0)</f>
        <v>0</v>
      </c>
      <c r="H14" s="78">
        <f>ROUND([2]schutz!G7,0)</f>
        <v>0</v>
      </c>
      <c r="I14" s="78">
        <f>ROUND([2]schutz!H7,0)</f>
        <v>10</v>
      </c>
      <c r="J14" s="78">
        <f>ROUND([2]schutz!I7,0)</f>
        <v>5</v>
      </c>
      <c r="K14" s="78">
        <f>ROUND([2]schutz!J7,0)</f>
        <v>3</v>
      </c>
      <c r="L14" s="78">
        <f>ROUND([2]schutz!K7,0)</f>
        <v>3</v>
      </c>
      <c r="M14" s="78">
        <f>ROUND([2]schutz!L7,0)</f>
        <v>24</v>
      </c>
      <c r="N14" s="78">
        <f>ROUND([2]schutz!M7,0)</f>
        <v>10</v>
      </c>
      <c r="O14" s="78">
        <f>ROUND([2]schutz!N7,0)</f>
        <v>16</v>
      </c>
      <c r="P14" s="78">
        <f>ROUND([2]schutz!O7,0)</f>
        <v>11</v>
      </c>
      <c r="Q14" s="78">
        <f>ROUND([2]schutz!P7,0)</f>
        <v>13</v>
      </c>
      <c r="R14" s="78">
        <f>ROUND([2]schutz!Q7,0)</f>
        <v>1</v>
      </c>
      <c r="S14" s="78">
        <f>ROUND([2]schutz!R7,0)</f>
        <v>43</v>
      </c>
      <c r="T14" s="78">
        <f>ROUND([2]schutz!S7,0)</f>
        <v>29</v>
      </c>
      <c r="U14" s="77">
        <f>ROUND([2]schutz!T7,0)</f>
        <v>11</v>
      </c>
      <c r="V14" s="78">
        <f>ROUND([2]schutz!U7,0)</f>
        <v>8</v>
      </c>
      <c r="W14" s="78">
        <f>ROUND([2]schutz!V7,0)</f>
        <v>9</v>
      </c>
      <c r="X14" s="78">
        <f>ROUND([2]schutz!W7,0)</f>
        <v>5</v>
      </c>
      <c r="Y14" s="78">
        <f>ROUND([2]schutz!X7,0)</f>
        <v>3</v>
      </c>
      <c r="Z14" s="78">
        <f>ROUND([2]schutz!Y7,0)</f>
        <v>3</v>
      </c>
      <c r="AA14" s="78">
        <f>ROUND([2]schutz!Z7,0)</f>
        <v>14</v>
      </c>
      <c r="AB14" s="78">
        <f>ROUND([2]schutz!AA7,0)</f>
        <v>10</v>
      </c>
      <c r="AC14" s="78">
        <f>ROUND([2]schutz!AB7,0)</f>
        <v>4</v>
      </c>
      <c r="AD14" s="78">
        <f>ROUND([2]schutz!AC7,0)</f>
        <v>1</v>
      </c>
      <c r="AE14" s="78">
        <f>ROUND([2]schutz!AD7,0)</f>
        <v>33</v>
      </c>
      <c r="AF14" s="78">
        <f>ROUND([2]schutz!AE7,0)</f>
        <v>24</v>
      </c>
      <c r="AG14" s="78">
        <f>ROUND([2]schutz!AF7,0)</f>
        <v>17</v>
      </c>
      <c r="AH14" s="78">
        <f>ROUND([2]schutz!AG7,0)</f>
        <v>9</v>
      </c>
      <c r="AI14" s="78">
        <f>ROUND([2]schutz!AH7,0)</f>
        <v>21</v>
      </c>
      <c r="AJ14" s="78">
        <f>ROUND([2]schutz!AI7,0)</f>
        <v>17</v>
      </c>
      <c r="AK14" s="78">
        <f>ROUND([2]schutz!AJ7,0)</f>
        <v>36</v>
      </c>
      <c r="AL14" s="78">
        <f>ROUND([2]schutz!AK7,0)</f>
        <v>29</v>
      </c>
      <c r="AM14" s="77">
        <f>ROUND([2]schutz!AL7,0)</f>
        <v>10</v>
      </c>
      <c r="AN14" s="78">
        <f>ROUND([2]schutz!AM7,0)</f>
        <v>5</v>
      </c>
      <c r="AO14" s="78">
        <f>ROUND([2]schutz!AN7,0)</f>
        <v>8</v>
      </c>
      <c r="AP14" s="78">
        <f>ROUND([2]schutz!AO7,0)</f>
        <v>2</v>
      </c>
      <c r="AQ14" s="78">
        <f>ROUND([2]schutz!AP7,0)</f>
        <v>6</v>
      </c>
      <c r="AR14" s="78">
        <f>ROUND([2]schutz!AQ7,0)</f>
        <v>1</v>
      </c>
      <c r="AS14" s="78">
        <f>ROUND([2]schutz!AR7,0)</f>
        <v>10</v>
      </c>
      <c r="AT14" s="78">
        <f>ROUND([2]schutz!AS7,0)</f>
        <v>4</v>
      </c>
      <c r="AU14" s="78">
        <f>ROUND([2]schutz!AT7,0)</f>
        <v>5</v>
      </c>
      <c r="AV14" s="78">
        <f>ROUND([2]schutz!AU7,0)</f>
        <v>1</v>
      </c>
      <c r="AW14" s="78">
        <f>ROUND([2]schutz!AV7,0)</f>
        <v>39</v>
      </c>
      <c r="AX14" s="78">
        <f>ROUND([2]schutz!AW7,0)</f>
        <v>22</v>
      </c>
      <c r="AY14" s="78">
        <f>ROUND([2]schutz!AX7,0)</f>
        <v>15</v>
      </c>
      <c r="AZ14" s="78">
        <f>ROUND([2]schutz!AY7,0)</f>
        <v>8</v>
      </c>
      <c r="BA14" s="78">
        <f>ROUND([2]schutz!AZ7,0)</f>
        <v>23</v>
      </c>
      <c r="BB14" s="78">
        <f>ROUND([2]schutz!BA7,0)</f>
        <v>13</v>
      </c>
      <c r="BC14" s="78">
        <f>ROUND([2]schutz!BB7,0)</f>
        <v>43</v>
      </c>
      <c r="BD14" s="78">
        <f>ROUND([2]schutz!BC7,0)</f>
        <v>34</v>
      </c>
    </row>
    <row r="15" spans="1:56">
      <c r="A15" s="8" t="s">
        <v>28</v>
      </c>
      <c r="B15" s="10" t="s">
        <v>15</v>
      </c>
      <c r="C15" s="77">
        <f>ROUND([2]schutz!B8,0)</f>
        <v>43</v>
      </c>
      <c r="D15" s="78">
        <f>ROUND([2]schutz!C8,0)</f>
        <v>26</v>
      </c>
      <c r="E15" s="78">
        <f>ROUND([2]schutz!D8,0)</f>
        <v>17</v>
      </c>
      <c r="F15" s="78">
        <f>ROUND([2]schutz!E8,0)</f>
        <v>9</v>
      </c>
      <c r="G15" s="78">
        <f>ROUND([2]schutz!F8,0)</f>
        <v>0</v>
      </c>
      <c r="H15" s="78">
        <f>ROUND([2]schutz!G8,0)</f>
        <v>0</v>
      </c>
      <c r="I15" s="78">
        <f>ROUND([2]schutz!H8,0)</f>
        <v>23</v>
      </c>
      <c r="J15" s="78">
        <f>ROUND([2]schutz!I8,0)</f>
        <v>13</v>
      </c>
      <c r="K15" s="78">
        <f>ROUND([2]schutz!J8,0)</f>
        <v>3</v>
      </c>
      <c r="L15" s="78">
        <f>ROUND([2]schutz!K8,0)</f>
        <v>3</v>
      </c>
      <c r="M15" s="78">
        <f>ROUND([2]schutz!L8,0)</f>
        <v>70</v>
      </c>
      <c r="N15" s="78">
        <f>ROUND([2]schutz!M8,0)</f>
        <v>45</v>
      </c>
      <c r="O15" s="78">
        <f>ROUND([2]schutz!N8,0)</f>
        <v>35</v>
      </c>
      <c r="P15" s="78">
        <f>ROUND([2]schutz!O8,0)</f>
        <v>25</v>
      </c>
      <c r="Q15" s="78">
        <f>ROUND([2]schutz!P8,0)</f>
        <v>51</v>
      </c>
      <c r="R15" s="78">
        <f>ROUND([2]schutz!Q8,0)</f>
        <v>26</v>
      </c>
      <c r="S15" s="78">
        <f>ROUND([2]schutz!R8,0)</f>
        <v>69</v>
      </c>
      <c r="T15" s="78">
        <f>ROUND([2]schutz!S8,0)</f>
        <v>54</v>
      </c>
      <c r="U15" s="77">
        <f>ROUND([2]schutz!T8,0)</f>
        <v>31</v>
      </c>
      <c r="V15" s="78">
        <f>ROUND([2]schutz!U8,0)</f>
        <v>14</v>
      </c>
      <c r="W15" s="78">
        <f>ROUND([2]schutz!V8,0)</f>
        <v>12</v>
      </c>
      <c r="X15" s="78">
        <f>ROUND([2]schutz!W8,0)</f>
        <v>2</v>
      </c>
      <c r="Y15" s="78">
        <f>ROUND([2]schutz!X8,0)</f>
        <v>4</v>
      </c>
      <c r="Z15" s="78">
        <f>ROUND([2]schutz!Y8,0)</f>
        <v>1</v>
      </c>
      <c r="AA15" s="78">
        <f>ROUND([2]schutz!Z8,0)</f>
        <v>32</v>
      </c>
      <c r="AB15" s="78">
        <f>ROUND([2]schutz!AA8,0)</f>
        <v>15</v>
      </c>
      <c r="AC15" s="78">
        <f>ROUND([2]schutz!AB8,0)</f>
        <v>9</v>
      </c>
      <c r="AD15" s="78">
        <f>ROUND([2]schutz!AC8,0)</f>
        <v>5</v>
      </c>
      <c r="AE15" s="78">
        <f>ROUND([2]schutz!AD8,0)</f>
        <v>72</v>
      </c>
      <c r="AF15" s="78">
        <f>ROUND([2]schutz!AE8,0)</f>
        <v>43</v>
      </c>
      <c r="AG15" s="78">
        <f>ROUND([2]schutz!AF8,0)</f>
        <v>41</v>
      </c>
      <c r="AH15" s="78">
        <f>ROUND([2]schutz!AG8,0)</f>
        <v>30</v>
      </c>
      <c r="AI15" s="78">
        <f>ROUND([2]schutz!AH8,0)</f>
        <v>56</v>
      </c>
      <c r="AJ15" s="78">
        <f>ROUND([2]schutz!AI8,0)</f>
        <v>40</v>
      </c>
      <c r="AK15" s="78">
        <f>ROUND([2]schutz!AJ8,0)</f>
        <v>66</v>
      </c>
      <c r="AL15" s="78">
        <f>ROUND([2]schutz!AK8,0)</f>
        <v>55</v>
      </c>
      <c r="AM15" s="77">
        <f>ROUND([2]schutz!AL8,0)</f>
        <v>29</v>
      </c>
      <c r="AN15" s="78">
        <f>ROUND([2]schutz!AM8,0)</f>
        <v>17</v>
      </c>
      <c r="AO15" s="78">
        <f>ROUND([2]schutz!AN8,0)</f>
        <v>19</v>
      </c>
      <c r="AP15" s="78">
        <f>ROUND([2]schutz!AO8,0)</f>
        <v>6</v>
      </c>
      <c r="AQ15" s="78">
        <f>ROUND([2]schutz!AP8,0)</f>
        <v>6</v>
      </c>
      <c r="AR15" s="78">
        <f>ROUND([2]schutz!AQ8,0)</f>
        <v>3</v>
      </c>
      <c r="AS15" s="78">
        <f>ROUND([2]schutz!AR8,0)</f>
        <v>23</v>
      </c>
      <c r="AT15" s="78">
        <f>ROUND([2]schutz!AS8,0)</f>
        <v>13</v>
      </c>
      <c r="AU15" s="78">
        <f>ROUND([2]schutz!AT8,0)</f>
        <v>9</v>
      </c>
      <c r="AV15" s="78">
        <f>ROUND([2]schutz!AU8,0)</f>
        <v>3</v>
      </c>
      <c r="AW15" s="78">
        <f>ROUND([2]schutz!AV8,0)</f>
        <v>57</v>
      </c>
      <c r="AX15" s="78">
        <f>ROUND([2]schutz!AW8,0)</f>
        <v>35</v>
      </c>
      <c r="AY15" s="78">
        <f>ROUND([2]schutz!AX8,0)</f>
        <v>25</v>
      </c>
      <c r="AZ15" s="78">
        <f>ROUND([2]schutz!AY8,0)</f>
        <v>15</v>
      </c>
      <c r="BA15" s="78">
        <f>ROUND([2]schutz!AZ8,0)</f>
        <v>35</v>
      </c>
      <c r="BB15" s="78">
        <f>ROUND([2]schutz!BA8,0)</f>
        <v>25</v>
      </c>
      <c r="BC15" s="78">
        <f>ROUND([2]schutz!BB8,0)</f>
        <v>47</v>
      </c>
      <c r="BD15" s="78">
        <f>ROUND([2]schutz!BC8,0)</f>
        <v>38</v>
      </c>
    </row>
    <row r="16" spans="1:56">
      <c r="A16" s="8" t="s">
        <v>29</v>
      </c>
      <c r="B16" s="9" t="s">
        <v>16</v>
      </c>
      <c r="C16" s="77">
        <f>ROUND([2]schutz!B9,0)</f>
        <v>26</v>
      </c>
      <c r="D16" s="78">
        <f>ROUND([2]schutz!C9,0)</f>
        <v>8</v>
      </c>
      <c r="E16" s="78">
        <f>ROUND([2]schutz!D9,0)</f>
        <v>29</v>
      </c>
      <c r="F16" s="78">
        <f>ROUND([2]schutz!E9,0)</f>
        <v>11</v>
      </c>
      <c r="G16" s="78">
        <f>ROUND([2]schutz!F9,0)</f>
        <v>16</v>
      </c>
      <c r="H16" s="78">
        <f>ROUND([2]schutz!G9,0)</f>
        <v>4</v>
      </c>
      <c r="I16" s="78">
        <f>ROUND([2]schutz!H9,0)</f>
        <v>18</v>
      </c>
      <c r="J16" s="78">
        <f>ROUND([2]schutz!I9,0)</f>
        <v>5</v>
      </c>
      <c r="K16" s="78">
        <f>ROUND([2]schutz!J9,0)</f>
        <v>13</v>
      </c>
      <c r="L16" s="78">
        <f>ROUND([2]schutz!K9,0)</f>
        <v>2</v>
      </c>
      <c r="M16" s="78">
        <f>ROUND([2]schutz!L9,0)</f>
        <v>35</v>
      </c>
      <c r="N16" s="78">
        <f>ROUND([2]schutz!M9,0)</f>
        <v>13</v>
      </c>
      <c r="O16" s="78">
        <f>ROUND([2]schutz!N9,0)</f>
        <v>12</v>
      </c>
      <c r="P16" s="78">
        <f>ROUND([2]schutz!O9,0)</f>
        <v>1</v>
      </c>
      <c r="Q16" s="78">
        <f>ROUND([2]schutz!P9,0)</f>
        <v>19</v>
      </c>
      <c r="R16" s="78">
        <f>ROUND([2]schutz!Q9,0)</f>
        <v>5</v>
      </c>
      <c r="S16" s="78">
        <f>ROUND([2]schutz!R9,0)</f>
        <v>44</v>
      </c>
      <c r="T16" s="78">
        <f>ROUND([2]schutz!S9,0)</f>
        <v>23</v>
      </c>
      <c r="U16" s="77">
        <f>ROUND([2]schutz!T9,0)</f>
        <v>35</v>
      </c>
      <c r="V16" s="78">
        <f>ROUND([2]schutz!U9,0)</f>
        <v>21</v>
      </c>
      <c r="W16" s="78">
        <f>ROUND([2]schutz!V9,0)</f>
        <v>23</v>
      </c>
      <c r="X16" s="78">
        <f>ROUND([2]schutz!W9,0)</f>
        <v>14</v>
      </c>
      <c r="Y16" s="78">
        <f>ROUND([2]schutz!X9,0)</f>
        <v>8</v>
      </c>
      <c r="Z16" s="78">
        <f>ROUND([2]schutz!Y9,0)</f>
        <v>2</v>
      </c>
      <c r="AA16" s="78">
        <f>ROUND([2]schutz!Z9,0)</f>
        <v>34</v>
      </c>
      <c r="AB16" s="78">
        <f>ROUND([2]schutz!AA9,0)</f>
        <v>11</v>
      </c>
      <c r="AC16" s="78">
        <f>ROUND([2]schutz!AB9,0)</f>
        <v>21</v>
      </c>
      <c r="AD16" s="78">
        <f>ROUND([2]schutz!AC9,0)</f>
        <v>4</v>
      </c>
      <c r="AE16" s="78">
        <f>ROUND([2]schutz!AD9,0)</f>
        <v>65</v>
      </c>
      <c r="AF16" s="78">
        <f>ROUND([2]schutz!AE9,0)</f>
        <v>36</v>
      </c>
      <c r="AG16" s="78">
        <f>ROUND([2]schutz!AF9,0)</f>
        <v>33</v>
      </c>
      <c r="AH16" s="78">
        <f>ROUND([2]schutz!AG9,0)</f>
        <v>18</v>
      </c>
      <c r="AI16" s="78">
        <f>ROUND([2]schutz!AH9,0)</f>
        <v>44</v>
      </c>
      <c r="AJ16" s="78">
        <f>ROUND([2]schutz!AI9,0)</f>
        <v>28</v>
      </c>
      <c r="AK16" s="78">
        <f>ROUND([2]schutz!AJ9,0)</f>
        <v>52</v>
      </c>
      <c r="AL16" s="78">
        <f>ROUND([2]schutz!AK9,0)</f>
        <v>41</v>
      </c>
      <c r="AM16" s="77">
        <f>ROUND([2]schutz!AL9,0)</f>
        <v>31</v>
      </c>
      <c r="AN16" s="78">
        <f>ROUND([2]schutz!AM9,0)</f>
        <v>15</v>
      </c>
      <c r="AO16" s="78">
        <f>ROUND([2]schutz!AN9,0)</f>
        <v>21</v>
      </c>
      <c r="AP16" s="78">
        <f>ROUND([2]schutz!AO9,0)</f>
        <v>8</v>
      </c>
      <c r="AQ16" s="78">
        <f>ROUND([2]schutz!AP9,0)</f>
        <v>8</v>
      </c>
      <c r="AR16" s="78">
        <f>ROUND([2]schutz!AQ9,0)</f>
        <v>1</v>
      </c>
      <c r="AS16" s="78">
        <f>ROUND([2]schutz!AR9,0)</f>
        <v>23</v>
      </c>
      <c r="AT16" s="78">
        <f>ROUND([2]schutz!AS9,0)</f>
        <v>11</v>
      </c>
      <c r="AU16" s="78">
        <f>ROUND([2]schutz!AT9,0)</f>
        <v>11</v>
      </c>
      <c r="AV16" s="78">
        <f>ROUND([2]schutz!AU9,0)</f>
        <v>4</v>
      </c>
      <c r="AW16" s="78">
        <f>ROUND([2]schutz!AV9,0)</f>
        <v>54</v>
      </c>
      <c r="AX16" s="78">
        <f>ROUND([2]schutz!AW9,0)</f>
        <v>35</v>
      </c>
      <c r="AY16" s="78">
        <f>ROUND([2]schutz!AX9,0)</f>
        <v>23</v>
      </c>
      <c r="AZ16" s="78">
        <f>ROUND([2]schutz!AY9,0)</f>
        <v>14</v>
      </c>
      <c r="BA16" s="78">
        <f>ROUND([2]schutz!AZ9,0)</f>
        <v>40</v>
      </c>
      <c r="BB16" s="78">
        <f>ROUND([2]schutz!BA9,0)</f>
        <v>26</v>
      </c>
      <c r="BC16" s="78">
        <f>ROUND([2]schutz!BB9,0)</f>
        <v>53</v>
      </c>
      <c r="BD16" s="78">
        <f>ROUND([2]schutz!BC9,0)</f>
        <v>43</v>
      </c>
    </row>
    <row r="17" spans="1:56">
      <c r="A17" s="8" t="s">
        <v>30</v>
      </c>
      <c r="B17" s="9" t="s">
        <v>31</v>
      </c>
      <c r="C17" s="77">
        <f>ROUND([2]schutz!B10,0)</f>
        <v>8</v>
      </c>
      <c r="D17" s="78">
        <f>ROUND([2]schutz!C10,0)</f>
        <v>6</v>
      </c>
      <c r="E17" s="78">
        <f>ROUND([2]schutz!D10,0)</f>
        <v>8</v>
      </c>
      <c r="F17" s="78">
        <f>ROUND([2]schutz!E10,0)</f>
        <v>5</v>
      </c>
      <c r="G17" s="78">
        <f>ROUND([2]schutz!F10,0)</f>
        <v>6</v>
      </c>
      <c r="H17" s="78">
        <f>ROUND([2]schutz!G10,0)</f>
        <v>5</v>
      </c>
      <c r="I17" s="78">
        <f>ROUND([2]schutz!H10,0)</f>
        <v>10</v>
      </c>
      <c r="J17" s="78">
        <f>ROUND([2]schutz!I10,0)</f>
        <v>5</v>
      </c>
      <c r="K17" s="78">
        <f>ROUND([2]schutz!J10,0)</f>
        <v>9</v>
      </c>
      <c r="L17" s="78">
        <f>ROUND([2]schutz!K10,0)</f>
        <v>6</v>
      </c>
      <c r="M17" s="78">
        <f>ROUND([2]schutz!L10,0)</f>
        <v>12</v>
      </c>
      <c r="N17" s="78">
        <f>ROUND([2]schutz!M10,0)</f>
        <v>6</v>
      </c>
      <c r="O17" s="78">
        <f>ROUND([2]schutz!N10,0)</f>
        <v>18</v>
      </c>
      <c r="P17" s="78">
        <f>ROUND([2]schutz!O10,0)</f>
        <v>9</v>
      </c>
      <c r="Q17" s="78">
        <f>ROUND([2]schutz!P10,0)</f>
        <v>15</v>
      </c>
      <c r="R17" s="78">
        <f>ROUND([2]schutz!Q10,0)</f>
        <v>8</v>
      </c>
      <c r="S17" s="78">
        <f>ROUND([2]schutz!R10,0)</f>
        <v>25</v>
      </c>
      <c r="T17" s="78">
        <f>ROUND([2]schutz!S10,0)</f>
        <v>22</v>
      </c>
      <c r="U17" s="77">
        <f>ROUND([2]schutz!T10,0)</f>
        <v>5</v>
      </c>
      <c r="V17" s="78">
        <f>ROUND([2]schutz!U10,0)</f>
        <v>3</v>
      </c>
      <c r="W17" s="78">
        <f>ROUND([2]schutz!V10,0)</f>
        <v>13</v>
      </c>
      <c r="X17" s="78">
        <f>ROUND([2]schutz!W10,0)</f>
        <v>7</v>
      </c>
      <c r="Y17" s="78">
        <f>ROUND([2]schutz!X10,0)</f>
        <v>8</v>
      </c>
      <c r="Z17" s="78">
        <f>ROUND([2]schutz!Y10,0)</f>
        <v>5</v>
      </c>
      <c r="AA17" s="78">
        <f>ROUND([2]schutz!Z10,0)</f>
        <v>19</v>
      </c>
      <c r="AB17" s="78">
        <f>ROUND([2]schutz!AA10,0)</f>
        <v>16</v>
      </c>
      <c r="AC17" s="78">
        <f>ROUND([2]schutz!AB10,0)</f>
        <v>2</v>
      </c>
      <c r="AD17" s="78">
        <f>ROUND([2]schutz!AC10,0)</f>
        <v>0</v>
      </c>
      <c r="AE17" s="78">
        <f>ROUND([2]schutz!AD10,0)</f>
        <v>17</v>
      </c>
      <c r="AF17" s="78">
        <f>ROUND([2]schutz!AE10,0)</f>
        <v>8</v>
      </c>
      <c r="AG17" s="78">
        <f>ROUND([2]schutz!AF10,0)</f>
        <v>9</v>
      </c>
      <c r="AH17" s="78">
        <f>ROUND([2]schutz!AG10,0)</f>
        <v>6</v>
      </c>
      <c r="AI17" s="78">
        <f>ROUND([2]schutz!AH10,0)</f>
        <v>21</v>
      </c>
      <c r="AJ17" s="78">
        <f>ROUND([2]schutz!AI10,0)</f>
        <v>13</v>
      </c>
      <c r="AK17" s="78">
        <f>ROUND([2]schutz!AJ10,0)</f>
        <v>25</v>
      </c>
      <c r="AL17" s="78">
        <f>ROUND([2]schutz!AK10,0)</f>
        <v>22</v>
      </c>
      <c r="AM17" s="77">
        <f>ROUND([2]schutz!AL10,0)</f>
        <v>10</v>
      </c>
      <c r="AN17" s="78">
        <f>ROUND([2]schutz!AM10,0)</f>
        <v>5</v>
      </c>
      <c r="AO17" s="78">
        <f>ROUND([2]schutz!AN10,0)</f>
        <v>13</v>
      </c>
      <c r="AP17" s="78">
        <f>ROUND([2]schutz!AO10,0)</f>
        <v>7</v>
      </c>
      <c r="AQ17" s="78">
        <f>ROUND([2]schutz!AP10,0)</f>
        <v>9</v>
      </c>
      <c r="AR17" s="78">
        <f>ROUND([2]schutz!AQ10,0)</f>
        <v>5</v>
      </c>
      <c r="AS17" s="78">
        <f>ROUND([2]schutz!AR10,0)</f>
        <v>16</v>
      </c>
      <c r="AT17" s="78">
        <f>ROUND([2]schutz!AS10,0)</f>
        <v>11</v>
      </c>
      <c r="AU17" s="78">
        <f>ROUND([2]schutz!AT10,0)</f>
        <v>7</v>
      </c>
      <c r="AV17" s="78">
        <f>ROUND([2]schutz!AU10,0)</f>
        <v>4</v>
      </c>
      <c r="AW17" s="78">
        <f>ROUND([2]schutz!AV10,0)</f>
        <v>26</v>
      </c>
      <c r="AX17" s="78">
        <f>ROUND([2]schutz!AW10,0)</f>
        <v>13</v>
      </c>
      <c r="AY17" s="78">
        <f>ROUND([2]schutz!AX10,0)</f>
        <v>11</v>
      </c>
      <c r="AZ17" s="78">
        <f>ROUND([2]schutz!AY10,0)</f>
        <v>5</v>
      </c>
      <c r="BA17" s="78">
        <f>ROUND([2]schutz!AZ10,0)</f>
        <v>18</v>
      </c>
      <c r="BB17" s="78">
        <f>ROUND([2]schutz!BA10,0)</f>
        <v>12</v>
      </c>
      <c r="BC17" s="78">
        <f>ROUND([2]schutz!BB10,0)</f>
        <v>39</v>
      </c>
      <c r="BD17" s="78">
        <f>ROUND([2]schutz!BC10,0)</f>
        <v>28</v>
      </c>
    </row>
    <row r="18" spans="1:56">
      <c r="A18" s="8" t="s">
        <v>32</v>
      </c>
      <c r="B18" s="10" t="s">
        <v>17</v>
      </c>
      <c r="C18" s="77">
        <f>ROUND([2]schutz!B11,0)</f>
        <v>11</v>
      </c>
      <c r="D18" s="78">
        <f>ROUND([2]schutz!C11,0)</f>
        <v>1</v>
      </c>
      <c r="E18" s="78">
        <f>ROUND([2]schutz!D11,0)</f>
        <v>11</v>
      </c>
      <c r="F18" s="78">
        <f>ROUND([2]schutz!E11,0)</f>
        <v>1</v>
      </c>
      <c r="G18" s="78">
        <f>ROUND([2]schutz!F11,0)</f>
        <v>0</v>
      </c>
      <c r="H18" s="78">
        <f>ROUND([2]schutz!G11,0)</f>
        <v>0</v>
      </c>
      <c r="I18" s="78">
        <f>ROUND([2]schutz!H11,0)</f>
        <v>6</v>
      </c>
      <c r="J18" s="78">
        <f>ROUND([2]schutz!I11,0)</f>
        <v>0</v>
      </c>
      <c r="K18" s="78">
        <f>ROUND([2]schutz!J11,0)</f>
        <v>4</v>
      </c>
      <c r="L18" s="78">
        <f>ROUND([2]schutz!K11,0)</f>
        <v>0</v>
      </c>
      <c r="M18" s="78">
        <f>ROUND([2]schutz!L11,0)</f>
        <v>14</v>
      </c>
      <c r="N18" s="78">
        <f>ROUND([2]schutz!M11,0)</f>
        <v>8</v>
      </c>
      <c r="O18" s="78">
        <f>ROUND([2]schutz!N11,0)</f>
        <v>6</v>
      </c>
      <c r="P18" s="78">
        <f>ROUND([2]schutz!O11,0)</f>
        <v>5</v>
      </c>
      <c r="Q18" s="78">
        <f>ROUND([2]schutz!P11,0)</f>
        <v>33</v>
      </c>
      <c r="R18" s="78">
        <f>ROUND([2]schutz!Q11,0)</f>
        <v>7</v>
      </c>
      <c r="S18" s="78">
        <f>ROUND([2]schutz!R11,0)</f>
        <v>54</v>
      </c>
      <c r="T18" s="78">
        <f>ROUND([2]schutz!S11,0)</f>
        <v>54</v>
      </c>
      <c r="U18" s="77">
        <f>ROUND([2]schutz!T11,0)</f>
        <v>5</v>
      </c>
      <c r="V18" s="78">
        <f>ROUND([2]schutz!U11,0)</f>
        <v>1</v>
      </c>
      <c r="W18" s="78">
        <f>ROUND([2]schutz!V11,0)</f>
        <v>5</v>
      </c>
      <c r="X18" s="78">
        <f>ROUND([2]schutz!W11,0)</f>
        <v>0</v>
      </c>
      <c r="Y18" s="78">
        <f>ROUND([2]schutz!X11,0)</f>
        <v>5</v>
      </c>
      <c r="Z18" s="78">
        <f>ROUND([2]schutz!Y11,0)</f>
        <v>0</v>
      </c>
      <c r="AA18" s="78">
        <f>ROUND([2]schutz!Z11,0)</f>
        <v>9</v>
      </c>
      <c r="AB18" s="78">
        <f>ROUND([2]schutz!AA11,0)</f>
        <v>3</v>
      </c>
      <c r="AC18" s="78">
        <f>ROUND([2]schutz!AB11,0)</f>
        <v>5</v>
      </c>
      <c r="AD18" s="78">
        <f>ROUND([2]schutz!AC11,0)</f>
        <v>0</v>
      </c>
      <c r="AE18" s="78">
        <f>ROUND([2]schutz!AD11,0)</f>
        <v>25</v>
      </c>
      <c r="AF18" s="78">
        <f>ROUND([2]schutz!AE11,0)</f>
        <v>18</v>
      </c>
      <c r="AG18" s="78">
        <f>ROUND([2]schutz!AF11,0)</f>
        <v>14</v>
      </c>
      <c r="AH18" s="78">
        <f>ROUND([2]schutz!AG11,0)</f>
        <v>9</v>
      </c>
      <c r="AI18" s="78">
        <f>ROUND([2]schutz!AH11,0)</f>
        <v>24</v>
      </c>
      <c r="AJ18" s="78">
        <f>ROUND([2]schutz!AI11,0)</f>
        <v>11</v>
      </c>
      <c r="AK18" s="78">
        <f>ROUND([2]schutz!AJ11,0)</f>
        <v>53</v>
      </c>
      <c r="AL18" s="78">
        <f>ROUND([2]schutz!AK11,0)</f>
        <v>43</v>
      </c>
      <c r="AM18" s="77">
        <f>ROUND([2]schutz!AL11,0)</f>
        <v>5</v>
      </c>
      <c r="AN18" s="78">
        <f>ROUND([2]schutz!AM11,0)</f>
        <v>1</v>
      </c>
      <c r="AO18" s="78">
        <f>ROUND([2]schutz!AN11,0)</f>
        <v>5</v>
      </c>
      <c r="AP18" s="78">
        <f>ROUND([2]schutz!AO11,0)</f>
        <v>1</v>
      </c>
      <c r="AQ18" s="78">
        <f>ROUND([2]schutz!AP11,0)</f>
        <v>4</v>
      </c>
      <c r="AR18" s="78">
        <f>ROUND([2]schutz!AQ11,0)</f>
        <v>0</v>
      </c>
      <c r="AS18" s="78">
        <f>ROUND([2]schutz!AR11,0)</f>
        <v>9</v>
      </c>
      <c r="AT18" s="78">
        <f>ROUND([2]schutz!AS11,0)</f>
        <v>1</v>
      </c>
      <c r="AU18" s="78">
        <f>ROUND([2]schutz!AT11,0)</f>
        <v>4</v>
      </c>
      <c r="AV18" s="78">
        <f>ROUND([2]schutz!AU11,0)</f>
        <v>0</v>
      </c>
      <c r="AW18" s="78">
        <f>ROUND([2]schutz!AV11,0)</f>
        <v>17</v>
      </c>
      <c r="AX18" s="78">
        <f>ROUND([2]schutz!AW11,0)</f>
        <v>7</v>
      </c>
      <c r="AY18" s="78">
        <f>ROUND([2]schutz!AX11,0)</f>
        <v>11</v>
      </c>
      <c r="AZ18" s="78">
        <f>ROUND([2]schutz!AY11,0)</f>
        <v>6</v>
      </c>
      <c r="BA18" s="78">
        <f>ROUND([2]schutz!AZ11,0)</f>
        <v>13</v>
      </c>
      <c r="BB18" s="78">
        <f>ROUND([2]schutz!BA11,0)</f>
        <v>7</v>
      </c>
      <c r="BC18" s="78">
        <f>ROUND([2]schutz!BB11,0)</f>
        <v>33</v>
      </c>
      <c r="BD18" s="78">
        <f>ROUND([2]schutz!BC11,0)</f>
        <v>22</v>
      </c>
    </row>
    <row r="19" spans="1:56">
      <c r="A19" s="8" t="s">
        <v>33</v>
      </c>
      <c r="B19" s="10" t="s">
        <v>18</v>
      </c>
      <c r="C19" s="77">
        <f>ROUND([2]schutz!B12,0)</f>
        <v>4</v>
      </c>
      <c r="D19" s="78">
        <f>ROUND([2]schutz!C12,0)</f>
        <v>1</v>
      </c>
      <c r="E19" s="78">
        <f>ROUND([2]schutz!D12,0)</f>
        <v>5</v>
      </c>
      <c r="F19" s="78">
        <f>ROUND([2]schutz!E12,0)</f>
        <v>0</v>
      </c>
      <c r="G19" s="78">
        <f>ROUND([2]schutz!F12,0)</f>
        <v>0</v>
      </c>
      <c r="H19" s="78">
        <f>ROUND([2]schutz!G12,0)</f>
        <v>0</v>
      </c>
      <c r="I19" s="78">
        <f>ROUND([2]schutz!H12,0)</f>
        <v>15</v>
      </c>
      <c r="J19" s="78">
        <f>ROUND([2]schutz!I12,0)</f>
        <v>10</v>
      </c>
      <c r="K19" s="78">
        <f>ROUND([2]schutz!J12,0)</f>
        <v>26</v>
      </c>
      <c r="L19" s="78">
        <f>ROUND([2]schutz!K12,0)</f>
        <v>19</v>
      </c>
      <c r="M19" s="78">
        <f>ROUND([2]schutz!L12,0)</f>
        <v>41</v>
      </c>
      <c r="N19" s="78">
        <f>ROUND([2]schutz!M12,0)</f>
        <v>22</v>
      </c>
      <c r="O19" s="78">
        <f>ROUND([2]schutz!N12,0)</f>
        <v>28</v>
      </c>
      <c r="P19" s="78">
        <f>ROUND([2]schutz!O12,0)</f>
        <v>22</v>
      </c>
      <c r="Q19" s="78">
        <f>ROUND([2]schutz!P12,0)</f>
        <v>31</v>
      </c>
      <c r="R19" s="78">
        <f>ROUND([2]schutz!Q12,0)</f>
        <v>21</v>
      </c>
      <c r="S19" s="78">
        <f>ROUND([2]schutz!R12,0)</f>
        <v>41</v>
      </c>
      <c r="T19" s="78">
        <f>ROUND([2]schutz!S12,0)</f>
        <v>31</v>
      </c>
      <c r="U19" s="77">
        <f>ROUND([2]schutz!T12,0)</f>
        <v>9</v>
      </c>
      <c r="V19" s="78">
        <f>ROUND([2]schutz!U12,0)</f>
        <v>0</v>
      </c>
      <c r="W19" s="78">
        <f>ROUND([2]schutz!V12,0)</f>
        <v>12</v>
      </c>
      <c r="X19" s="78">
        <f>ROUND([2]schutz!W12,0)</f>
        <v>2</v>
      </c>
      <c r="Y19" s="78">
        <f>ROUND([2]schutz!X12,0)</f>
        <v>11</v>
      </c>
      <c r="Z19" s="78">
        <f>ROUND([2]schutz!Y12,0)</f>
        <v>2</v>
      </c>
      <c r="AA19" s="78">
        <f>ROUND([2]schutz!Z12,0)</f>
        <v>25</v>
      </c>
      <c r="AB19" s="78">
        <f>ROUND([2]schutz!AA12,0)</f>
        <v>6</v>
      </c>
      <c r="AC19" s="78">
        <f>ROUND([2]schutz!AB12,0)</f>
        <v>40</v>
      </c>
      <c r="AD19" s="78">
        <f>ROUND([2]schutz!AC12,0)</f>
        <v>19</v>
      </c>
      <c r="AE19" s="78">
        <f>ROUND([2]schutz!AD12,0)</f>
        <v>53</v>
      </c>
      <c r="AF19" s="78">
        <f>ROUND([2]schutz!AE12,0)</f>
        <v>24</v>
      </c>
      <c r="AG19" s="78">
        <f>ROUND([2]schutz!AF12,0)</f>
        <v>35</v>
      </c>
      <c r="AH19" s="78">
        <f>ROUND([2]schutz!AG12,0)</f>
        <v>9</v>
      </c>
      <c r="AI19" s="78">
        <f>ROUND([2]schutz!AH12,0)</f>
        <v>27</v>
      </c>
      <c r="AJ19" s="78">
        <f>ROUND([2]schutz!AI12,0)</f>
        <v>9</v>
      </c>
      <c r="AK19" s="78">
        <f>ROUND([2]schutz!AJ12,0)</f>
        <v>38</v>
      </c>
      <c r="AL19" s="78">
        <f>ROUND([2]schutz!AK12,0)</f>
        <v>24</v>
      </c>
      <c r="AM19" s="77">
        <f>ROUND([2]schutz!AL12,0)</f>
        <v>2</v>
      </c>
      <c r="AN19" s="78">
        <f>ROUND([2]schutz!AM12,0)</f>
        <v>0</v>
      </c>
      <c r="AO19" s="78">
        <f>ROUND([2]schutz!AN12,0)</f>
        <v>3</v>
      </c>
      <c r="AP19" s="78">
        <f>ROUND([2]schutz!AO12,0)</f>
        <v>1</v>
      </c>
      <c r="AQ19" s="78">
        <f>ROUND([2]schutz!AP12,0)</f>
        <v>2</v>
      </c>
      <c r="AR19" s="78">
        <f>ROUND([2]schutz!AQ12,0)</f>
        <v>1</v>
      </c>
      <c r="AS19" s="78">
        <f>ROUND([2]schutz!AR12,0)</f>
        <v>17</v>
      </c>
      <c r="AT19" s="78">
        <f>ROUND([2]schutz!AS12,0)</f>
        <v>8</v>
      </c>
      <c r="AU19" s="78">
        <f>ROUND([2]schutz!AT12,0)</f>
        <v>35</v>
      </c>
      <c r="AV19" s="78">
        <f>ROUND([2]schutz!AU12,0)</f>
        <v>23</v>
      </c>
      <c r="AW19" s="78">
        <f>ROUND([2]schutz!AV12,0)</f>
        <v>39</v>
      </c>
      <c r="AX19" s="78">
        <f>ROUND([2]schutz!AW12,0)</f>
        <v>25</v>
      </c>
      <c r="AY19" s="78">
        <f>ROUND([2]schutz!AX12,0)</f>
        <v>40</v>
      </c>
      <c r="AZ19" s="78">
        <f>ROUND([2]schutz!AY12,0)</f>
        <v>25</v>
      </c>
      <c r="BA19" s="78">
        <f>ROUND([2]schutz!AZ12,0)</f>
        <v>31</v>
      </c>
      <c r="BB19" s="78">
        <f>ROUND([2]schutz!BA12,0)</f>
        <v>18</v>
      </c>
      <c r="BC19" s="78">
        <f>ROUND([2]schutz!BB12,0)</f>
        <v>39</v>
      </c>
      <c r="BD19" s="78">
        <f>ROUND([2]schutz!BC12,0)</f>
        <v>30</v>
      </c>
    </row>
    <row r="20" spans="1:56">
      <c r="A20" s="8" t="s">
        <v>34</v>
      </c>
      <c r="B20" s="9" t="s">
        <v>19</v>
      </c>
      <c r="C20" s="77">
        <f>ROUND([2]schutz!B13,0)</f>
        <v>12</v>
      </c>
      <c r="D20" s="78">
        <f>ROUND([2]schutz!C13,0)</f>
        <v>9</v>
      </c>
      <c r="E20" s="78">
        <f>ROUND([2]schutz!D13,0)</f>
        <v>8</v>
      </c>
      <c r="F20" s="78">
        <f>ROUND([2]schutz!E13,0)</f>
        <v>5</v>
      </c>
      <c r="G20" s="78">
        <f>ROUND([2]schutz!F13,0)</f>
        <v>1</v>
      </c>
      <c r="H20" s="78">
        <f>ROUND([2]schutz!G13,0)</f>
        <v>0</v>
      </c>
      <c r="I20" s="78">
        <f>ROUND([2]schutz!H13,0)</f>
        <v>22</v>
      </c>
      <c r="J20" s="78">
        <f>ROUND([2]schutz!I13,0)</f>
        <v>5</v>
      </c>
      <c r="K20" s="78">
        <f>ROUND([2]schutz!J13,0)</f>
        <v>20</v>
      </c>
      <c r="L20" s="78">
        <f>ROUND([2]schutz!K13,0)</f>
        <v>7</v>
      </c>
      <c r="M20" s="78">
        <f>ROUND([2]schutz!L13,0)</f>
        <v>58</v>
      </c>
      <c r="N20" s="78">
        <f>ROUND([2]schutz!M13,0)</f>
        <v>32</v>
      </c>
      <c r="O20" s="78">
        <f>ROUND([2]schutz!N13,0)</f>
        <v>32</v>
      </c>
      <c r="P20" s="78">
        <f>ROUND([2]schutz!O13,0)</f>
        <v>15</v>
      </c>
      <c r="Q20" s="78">
        <f>ROUND([2]schutz!P13,0)</f>
        <v>35</v>
      </c>
      <c r="R20" s="78">
        <f>ROUND([2]schutz!Q13,0)</f>
        <v>22</v>
      </c>
      <c r="S20" s="78">
        <f>ROUND([2]schutz!R13,0)</f>
        <v>65</v>
      </c>
      <c r="T20" s="78">
        <f>ROUND([2]schutz!S13,0)</f>
        <v>62</v>
      </c>
      <c r="U20" s="77">
        <f>ROUND([2]schutz!T13,0)</f>
        <v>10</v>
      </c>
      <c r="V20" s="78">
        <f>ROUND([2]schutz!U13,0)</f>
        <v>4</v>
      </c>
      <c r="W20" s="78">
        <f>ROUND([2]schutz!V13,0)</f>
        <v>5</v>
      </c>
      <c r="X20" s="78">
        <f>ROUND([2]schutz!W13,0)</f>
        <v>0</v>
      </c>
      <c r="Y20" s="78">
        <f>ROUND([2]schutz!X13,0)</f>
        <v>3</v>
      </c>
      <c r="Z20" s="78">
        <f>ROUND([2]schutz!Y13,0)</f>
        <v>0</v>
      </c>
      <c r="AA20" s="78">
        <f>ROUND([2]schutz!Z13,0)</f>
        <v>27</v>
      </c>
      <c r="AB20" s="78">
        <f>ROUND([2]schutz!AA13,0)</f>
        <v>11</v>
      </c>
      <c r="AC20" s="78">
        <f>ROUND([2]schutz!AB13,0)</f>
        <v>13</v>
      </c>
      <c r="AD20" s="78">
        <f>ROUND([2]schutz!AC13,0)</f>
        <v>4</v>
      </c>
      <c r="AE20" s="78">
        <f>ROUND([2]schutz!AD13,0)</f>
        <v>62</v>
      </c>
      <c r="AF20" s="78">
        <f>ROUND([2]schutz!AE13,0)</f>
        <v>38</v>
      </c>
      <c r="AG20" s="78">
        <f>ROUND([2]schutz!AF13,0)</f>
        <v>40</v>
      </c>
      <c r="AH20" s="78">
        <f>ROUND([2]schutz!AG13,0)</f>
        <v>25</v>
      </c>
      <c r="AI20" s="78">
        <f>ROUND([2]schutz!AH13,0)</f>
        <v>43</v>
      </c>
      <c r="AJ20" s="78">
        <f>ROUND([2]schutz!AI13,0)</f>
        <v>31</v>
      </c>
      <c r="AK20" s="78">
        <f>ROUND([2]schutz!AJ13,0)</f>
        <v>67</v>
      </c>
      <c r="AL20" s="78">
        <f>ROUND([2]schutz!AK13,0)</f>
        <v>52</v>
      </c>
      <c r="AM20" s="77">
        <f>ROUND([2]schutz!AL13,0)</f>
        <v>6</v>
      </c>
      <c r="AN20" s="78">
        <f>ROUND([2]schutz!AM13,0)</f>
        <v>3</v>
      </c>
      <c r="AO20" s="78">
        <f>ROUND([2]schutz!AN13,0)</f>
        <v>3</v>
      </c>
      <c r="AP20" s="78">
        <f>ROUND([2]schutz!AO13,0)</f>
        <v>2</v>
      </c>
      <c r="AQ20" s="78">
        <f>ROUND([2]schutz!AP13,0)</f>
        <v>1</v>
      </c>
      <c r="AR20" s="78">
        <f>ROUND([2]schutz!AQ13,0)</f>
        <v>0</v>
      </c>
      <c r="AS20" s="78">
        <f>ROUND([2]schutz!AR13,0)</f>
        <v>20</v>
      </c>
      <c r="AT20" s="78">
        <f>ROUND([2]schutz!AS13,0)</f>
        <v>8</v>
      </c>
      <c r="AU20" s="78">
        <f>ROUND([2]schutz!AT13,0)</f>
        <v>13</v>
      </c>
      <c r="AV20" s="78">
        <f>ROUND([2]schutz!AU13,0)</f>
        <v>6</v>
      </c>
      <c r="AW20" s="78">
        <f>ROUND([2]schutz!AV13,0)</f>
        <v>57</v>
      </c>
      <c r="AX20" s="78">
        <f>ROUND([2]schutz!AW13,0)</f>
        <v>33</v>
      </c>
      <c r="AY20" s="78">
        <f>ROUND([2]schutz!AX13,0)</f>
        <v>32</v>
      </c>
      <c r="AZ20" s="78">
        <f>ROUND([2]schutz!AY13,0)</f>
        <v>23</v>
      </c>
      <c r="BA20" s="78">
        <f>ROUND([2]schutz!AZ13,0)</f>
        <v>35</v>
      </c>
      <c r="BB20" s="78">
        <f>ROUND([2]schutz!BA13,0)</f>
        <v>26</v>
      </c>
      <c r="BC20" s="78">
        <f>ROUND([2]schutz!BB13,0)</f>
        <v>64</v>
      </c>
      <c r="BD20" s="78">
        <f>ROUND([2]schutz!BC13,0)</f>
        <v>56</v>
      </c>
    </row>
    <row r="21" spans="1:56">
      <c r="A21" s="8" t="s">
        <v>35</v>
      </c>
      <c r="B21" s="10" t="s">
        <v>20</v>
      </c>
      <c r="C21" s="77">
        <f>ROUND([2]schutz!B14,0)</f>
        <v>1</v>
      </c>
      <c r="D21" s="78">
        <f>ROUND([2]schutz!C14,0)</f>
        <v>0</v>
      </c>
      <c r="E21" s="78">
        <f>ROUND([2]schutz!D14,0)</f>
        <v>0</v>
      </c>
      <c r="F21" s="78">
        <f>ROUND([2]schutz!E14,0)</f>
        <v>0</v>
      </c>
      <c r="G21" s="78">
        <f>ROUND([2]schutz!F14,0)</f>
        <v>0</v>
      </c>
      <c r="H21" s="78">
        <f>ROUND([2]schutz!G14,0)</f>
        <v>0</v>
      </c>
      <c r="I21" s="78">
        <f>ROUND([2]schutz!H14,0)</f>
        <v>9</v>
      </c>
      <c r="J21" s="78">
        <f>ROUND([2]schutz!I14,0)</f>
        <v>6</v>
      </c>
      <c r="K21" s="78">
        <f>ROUND([2]schutz!J14,0)</f>
        <v>8</v>
      </c>
      <c r="L21" s="78">
        <f>ROUND([2]schutz!K14,0)</f>
        <v>8</v>
      </c>
      <c r="M21" s="78">
        <f>ROUND([2]schutz!L14,0)</f>
        <v>17</v>
      </c>
      <c r="N21" s="78">
        <f>ROUND([2]schutz!M14,0)</f>
        <v>14</v>
      </c>
      <c r="O21" s="78">
        <f>ROUND([2]schutz!N14,0)</f>
        <v>7</v>
      </c>
      <c r="P21" s="78">
        <f>ROUND([2]schutz!O14,0)</f>
        <v>7</v>
      </c>
      <c r="Q21" s="78">
        <f>ROUND([2]schutz!P14,0)</f>
        <v>15</v>
      </c>
      <c r="R21" s="78">
        <f>ROUND([2]schutz!Q14,0)</f>
        <v>13</v>
      </c>
      <c r="S21" s="78">
        <f>ROUND([2]schutz!R14,0)</f>
        <v>30</v>
      </c>
      <c r="T21" s="78">
        <f>ROUND([2]schutz!S14,0)</f>
        <v>28</v>
      </c>
      <c r="U21" s="77">
        <f>ROUND([2]schutz!T14,0)</f>
        <v>3</v>
      </c>
      <c r="V21" s="78">
        <f>ROUND([2]schutz!U14,0)</f>
        <v>0</v>
      </c>
      <c r="W21" s="78">
        <f>ROUND([2]schutz!V14,0)</f>
        <v>3</v>
      </c>
      <c r="X21" s="78">
        <f>ROUND([2]schutz!W14,0)</f>
        <v>0</v>
      </c>
      <c r="Y21" s="78">
        <f>ROUND([2]schutz!X14,0)</f>
        <v>3</v>
      </c>
      <c r="Z21" s="78">
        <f>ROUND([2]schutz!Y14,0)</f>
        <v>0</v>
      </c>
      <c r="AA21" s="78">
        <f>ROUND([2]schutz!Z14,0)</f>
        <v>12</v>
      </c>
      <c r="AB21" s="78">
        <f>ROUND([2]schutz!AA14,0)</f>
        <v>5</v>
      </c>
      <c r="AC21" s="78">
        <f>ROUND([2]schutz!AB14,0)</f>
        <v>7</v>
      </c>
      <c r="AD21" s="78">
        <f>ROUND([2]schutz!AC14,0)</f>
        <v>3</v>
      </c>
      <c r="AE21" s="78">
        <f>ROUND([2]schutz!AD14,0)</f>
        <v>23</v>
      </c>
      <c r="AF21" s="78">
        <f>ROUND([2]schutz!AE14,0)</f>
        <v>10</v>
      </c>
      <c r="AG21" s="78">
        <f>ROUND([2]schutz!AF14,0)</f>
        <v>7</v>
      </c>
      <c r="AH21" s="78">
        <f>ROUND([2]schutz!AG14,0)</f>
        <v>3</v>
      </c>
      <c r="AI21" s="78">
        <f>ROUND([2]schutz!AH14,0)</f>
        <v>25</v>
      </c>
      <c r="AJ21" s="78">
        <f>ROUND([2]schutz!AI14,0)</f>
        <v>4</v>
      </c>
      <c r="AK21" s="78">
        <f>ROUND([2]schutz!AJ14,0)</f>
        <v>46</v>
      </c>
      <c r="AL21" s="78">
        <f>ROUND([2]schutz!AK14,0)</f>
        <v>32</v>
      </c>
      <c r="AM21" s="77">
        <f>ROUND([2]schutz!AL14,0)</f>
        <v>2</v>
      </c>
      <c r="AN21" s="78">
        <f>ROUND([2]schutz!AM14,0)</f>
        <v>0</v>
      </c>
      <c r="AO21" s="78">
        <f>ROUND([2]schutz!AN14,0)</f>
        <v>2</v>
      </c>
      <c r="AP21" s="78">
        <f>ROUND([2]schutz!AO14,0)</f>
        <v>0</v>
      </c>
      <c r="AQ21" s="78">
        <f>ROUND([2]schutz!AP14,0)</f>
        <v>2</v>
      </c>
      <c r="AR21" s="78">
        <f>ROUND([2]schutz!AQ14,0)</f>
        <v>0</v>
      </c>
      <c r="AS21" s="78">
        <f>ROUND([2]schutz!AR14,0)</f>
        <v>10</v>
      </c>
      <c r="AT21" s="78">
        <f>ROUND([2]schutz!AS14,0)</f>
        <v>4</v>
      </c>
      <c r="AU21" s="78">
        <f>ROUND([2]schutz!AT14,0)</f>
        <v>5</v>
      </c>
      <c r="AV21" s="78">
        <f>ROUND([2]schutz!AU14,0)</f>
        <v>2</v>
      </c>
      <c r="AW21" s="78">
        <f>ROUND([2]schutz!AV14,0)</f>
        <v>19</v>
      </c>
      <c r="AX21" s="78">
        <f>ROUND([2]schutz!AW14,0)</f>
        <v>11</v>
      </c>
      <c r="AY21" s="78">
        <f>ROUND([2]schutz!AX14,0)</f>
        <v>10</v>
      </c>
      <c r="AZ21" s="78">
        <f>ROUND([2]schutz!AY14,0)</f>
        <v>5</v>
      </c>
      <c r="BA21" s="78">
        <f>ROUND([2]schutz!AZ14,0)</f>
        <v>18</v>
      </c>
      <c r="BB21" s="78">
        <f>ROUND([2]schutz!BA14,0)</f>
        <v>8</v>
      </c>
      <c r="BC21" s="78">
        <f>ROUND([2]schutz!BB14,0)</f>
        <v>37</v>
      </c>
      <c r="BD21" s="78">
        <f>ROUND([2]schutz!BC14,0)</f>
        <v>28</v>
      </c>
    </row>
    <row r="22" spans="1:56">
      <c r="A22" s="8" t="s">
        <v>36</v>
      </c>
      <c r="B22" s="9" t="s">
        <v>21</v>
      </c>
      <c r="C22" s="77">
        <f>ROUND([2]schutz!B15,0)</f>
        <v>15</v>
      </c>
      <c r="D22" s="78">
        <f>ROUND([2]schutz!C15,0)</f>
        <v>2</v>
      </c>
      <c r="E22" s="78">
        <f>ROUND([2]schutz!D15,0)</f>
        <v>7</v>
      </c>
      <c r="F22" s="78">
        <f>ROUND([2]schutz!E15,0)</f>
        <v>2</v>
      </c>
      <c r="G22" s="78">
        <f>ROUND([2]schutz!F15,0)</f>
        <v>7</v>
      </c>
      <c r="H22" s="78">
        <f>ROUND([2]schutz!G15,0)</f>
        <v>0</v>
      </c>
      <c r="I22" s="78">
        <f>ROUND([2]schutz!H15,0)</f>
        <v>14</v>
      </c>
      <c r="J22" s="78">
        <f>ROUND([2]schutz!I15,0)</f>
        <v>6</v>
      </c>
      <c r="K22" s="78">
        <f>ROUND([2]schutz!J15,0)</f>
        <v>42</v>
      </c>
      <c r="L22" s="78">
        <f>ROUND([2]schutz!K15,0)</f>
        <v>20</v>
      </c>
      <c r="M22" s="78">
        <f>ROUND([2]schutz!L15,0)</f>
        <v>57</v>
      </c>
      <c r="N22" s="78">
        <f>ROUND([2]schutz!M15,0)</f>
        <v>21</v>
      </c>
      <c r="O22" s="78">
        <f>ROUND([2]schutz!N15,0)</f>
        <v>46</v>
      </c>
      <c r="P22" s="78">
        <f>ROUND([2]schutz!O15,0)</f>
        <v>31</v>
      </c>
      <c r="Q22" s="78">
        <f>ROUND([2]schutz!P15,0)</f>
        <v>40</v>
      </c>
      <c r="R22" s="78">
        <f>ROUND([2]schutz!Q15,0)</f>
        <v>18</v>
      </c>
      <c r="S22" s="78">
        <f>ROUND([2]schutz!R15,0)</f>
        <v>42</v>
      </c>
      <c r="T22" s="78">
        <f>ROUND([2]schutz!S15,0)</f>
        <v>34</v>
      </c>
      <c r="U22" s="77">
        <f>ROUND([2]schutz!T15,0)</f>
        <v>4</v>
      </c>
      <c r="V22" s="78">
        <f>ROUND([2]schutz!U15,0)</f>
        <v>0</v>
      </c>
      <c r="W22" s="78">
        <f>ROUND([2]schutz!V15,0)</f>
        <v>4</v>
      </c>
      <c r="X22" s="78">
        <f>ROUND([2]schutz!W15,0)</f>
        <v>0</v>
      </c>
      <c r="Y22" s="78">
        <f>ROUND([2]schutz!X15,0)</f>
        <v>4</v>
      </c>
      <c r="Z22" s="78">
        <f>ROUND([2]schutz!Y15,0)</f>
        <v>0</v>
      </c>
      <c r="AA22" s="78">
        <f>ROUND([2]schutz!Z15,0)</f>
        <v>31</v>
      </c>
      <c r="AB22" s="78">
        <f>ROUND([2]schutz!AA15,0)</f>
        <v>7</v>
      </c>
      <c r="AC22" s="78">
        <f>ROUND([2]schutz!AB15,0)</f>
        <v>19</v>
      </c>
      <c r="AD22" s="78">
        <f>ROUND([2]schutz!AC15,0)</f>
        <v>15</v>
      </c>
      <c r="AE22" s="78">
        <f>ROUND([2]schutz!AD15,0)</f>
        <v>68</v>
      </c>
      <c r="AF22" s="78">
        <f>ROUND([2]schutz!AE15,0)</f>
        <v>44</v>
      </c>
      <c r="AG22" s="78">
        <f>ROUND([2]schutz!AF15,0)</f>
        <v>40</v>
      </c>
      <c r="AH22" s="78">
        <f>ROUND([2]schutz!AG15,0)</f>
        <v>15</v>
      </c>
      <c r="AI22" s="78">
        <f>ROUND([2]schutz!AH15,0)</f>
        <v>44</v>
      </c>
      <c r="AJ22" s="78">
        <f>ROUND([2]schutz!AI15,0)</f>
        <v>39</v>
      </c>
      <c r="AK22" s="78">
        <f>ROUND([2]schutz!AJ15,0)</f>
        <v>67</v>
      </c>
      <c r="AL22" s="78">
        <f>ROUND([2]schutz!AK15,0)</f>
        <v>46</v>
      </c>
      <c r="AM22" s="77">
        <f>ROUND([2]schutz!AL15,0)</f>
        <v>3</v>
      </c>
      <c r="AN22" s="78">
        <f>ROUND([2]schutz!AM15,0)</f>
        <v>0</v>
      </c>
      <c r="AO22" s="78">
        <f>ROUND([2]schutz!AN15,0)</f>
        <v>8</v>
      </c>
      <c r="AP22" s="78">
        <f>ROUND([2]schutz!AO15,0)</f>
        <v>5</v>
      </c>
      <c r="AQ22" s="78">
        <f>ROUND([2]schutz!AP15,0)</f>
        <v>2</v>
      </c>
      <c r="AR22" s="78">
        <f>ROUND([2]schutz!AQ15,0)</f>
        <v>0</v>
      </c>
      <c r="AS22" s="78">
        <f>ROUND([2]schutz!AR15,0)</f>
        <v>27</v>
      </c>
      <c r="AT22" s="78">
        <f>ROUND([2]schutz!AS15,0)</f>
        <v>11</v>
      </c>
      <c r="AU22" s="78">
        <f>ROUND([2]schutz!AT15,0)</f>
        <v>21</v>
      </c>
      <c r="AV22" s="78">
        <f>ROUND([2]schutz!AU15,0)</f>
        <v>16</v>
      </c>
      <c r="AW22" s="78">
        <f>ROUND([2]schutz!AV15,0)</f>
        <v>33</v>
      </c>
      <c r="AX22" s="78">
        <f>ROUND([2]schutz!AW15,0)</f>
        <v>20</v>
      </c>
      <c r="AY22" s="78">
        <f>ROUND([2]schutz!AX15,0)</f>
        <v>19</v>
      </c>
      <c r="AZ22" s="78">
        <f>ROUND([2]schutz!AY15,0)</f>
        <v>7</v>
      </c>
      <c r="BA22" s="78">
        <f>ROUND([2]schutz!AZ15,0)</f>
        <v>17</v>
      </c>
      <c r="BB22" s="78">
        <f>ROUND([2]schutz!BA15,0)</f>
        <v>8</v>
      </c>
      <c r="BC22" s="78">
        <f>ROUND([2]schutz!BB15,0)</f>
        <v>41</v>
      </c>
      <c r="BD22" s="78">
        <f>ROUND([2]schutz!BC15,0)</f>
        <v>30</v>
      </c>
    </row>
    <row r="23" spans="1:56">
      <c r="A23" s="8" t="s">
        <v>37</v>
      </c>
      <c r="B23" s="9" t="s">
        <v>61</v>
      </c>
      <c r="C23" s="77">
        <f>ROUND([2]schutz!B16,0)</f>
        <v>5</v>
      </c>
      <c r="D23" s="78">
        <f>ROUND([2]schutz!C16,0)</f>
        <v>1</v>
      </c>
      <c r="E23" s="78">
        <f>ROUND([2]schutz!D16,0)</f>
        <v>2</v>
      </c>
      <c r="F23" s="78">
        <f>ROUND([2]schutz!E16,0)</f>
        <v>1</v>
      </c>
      <c r="G23" s="78">
        <f>ROUND([2]schutz!F16,0)</f>
        <v>2</v>
      </c>
      <c r="H23" s="78">
        <f>ROUND([2]schutz!G16,0)</f>
        <v>0</v>
      </c>
      <c r="I23" s="78">
        <f>ROUND([2]schutz!H16,0)</f>
        <v>10</v>
      </c>
      <c r="J23" s="78">
        <f>ROUND([2]schutz!I16,0)</f>
        <v>4</v>
      </c>
      <c r="K23" s="78">
        <f>ROUND([2]schutz!J16,0)</f>
        <v>14</v>
      </c>
      <c r="L23" s="78">
        <f>ROUND([2]schutz!K16,0)</f>
        <v>7</v>
      </c>
      <c r="M23" s="78">
        <f>ROUND([2]schutz!L16,0)</f>
        <v>18</v>
      </c>
      <c r="N23" s="78">
        <f>ROUND([2]schutz!M16,0)</f>
        <v>10</v>
      </c>
      <c r="O23" s="78">
        <f>ROUND([2]schutz!N16,0)</f>
        <v>21</v>
      </c>
      <c r="P23" s="78">
        <f>ROUND([2]schutz!O16,0)</f>
        <v>16</v>
      </c>
      <c r="Q23" s="78">
        <f>ROUND([2]schutz!P16,0)</f>
        <v>15</v>
      </c>
      <c r="R23" s="78">
        <f>ROUND([2]schutz!Q16,0)</f>
        <v>11</v>
      </c>
      <c r="S23" s="78">
        <f>ROUND([2]schutz!R16,0)</f>
        <v>36</v>
      </c>
      <c r="T23" s="78">
        <f>ROUND([2]schutz!S16,0)</f>
        <v>32</v>
      </c>
      <c r="U23" s="77">
        <f>ROUND([2]schutz!T16,0)</f>
        <v>4</v>
      </c>
      <c r="V23" s="78">
        <f>ROUND([2]schutz!U16,0)</f>
        <v>1</v>
      </c>
      <c r="W23" s="78">
        <f>ROUND([2]schutz!V16,0)</f>
        <v>10</v>
      </c>
      <c r="X23" s="78">
        <f>ROUND([2]schutz!W16,0)</f>
        <v>1</v>
      </c>
      <c r="Y23" s="78">
        <f>ROUND([2]schutz!X16,0)</f>
        <v>3</v>
      </c>
      <c r="Z23" s="78">
        <f>ROUND([2]schutz!Y16,0)</f>
        <v>1</v>
      </c>
      <c r="AA23" s="78">
        <f>ROUND([2]schutz!Z16,0)</f>
        <v>6</v>
      </c>
      <c r="AB23" s="78">
        <f>ROUND([2]schutz!AA16,0)</f>
        <v>4</v>
      </c>
      <c r="AC23" s="78">
        <f>ROUND([2]schutz!AB16,0)</f>
        <v>8</v>
      </c>
      <c r="AD23" s="78">
        <f>ROUND([2]schutz!AC16,0)</f>
        <v>4</v>
      </c>
      <c r="AE23" s="78">
        <f>ROUND([2]schutz!AD16,0)</f>
        <v>46</v>
      </c>
      <c r="AF23" s="78">
        <f>ROUND([2]schutz!AE16,0)</f>
        <v>25</v>
      </c>
      <c r="AG23" s="78">
        <f>ROUND([2]schutz!AF16,0)</f>
        <v>18</v>
      </c>
      <c r="AH23" s="78">
        <f>ROUND([2]schutz!AG16,0)</f>
        <v>11</v>
      </c>
      <c r="AI23" s="78">
        <f>ROUND([2]schutz!AH16,0)</f>
        <v>38</v>
      </c>
      <c r="AJ23" s="78">
        <f>ROUND([2]schutz!AI16,0)</f>
        <v>25</v>
      </c>
      <c r="AK23" s="78">
        <f>ROUND([2]schutz!AJ16,0)</f>
        <v>52</v>
      </c>
      <c r="AL23" s="78">
        <f>ROUND([2]schutz!AK16,0)</f>
        <v>45</v>
      </c>
      <c r="AM23" s="77">
        <f>ROUND([2]schutz!AL16,0)</f>
        <v>5</v>
      </c>
      <c r="AN23" s="78">
        <f>ROUND([2]schutz!AM16,0)</f>
        <v>1</v>
      </c>
      <c r="AO23" s="78">
        <f>ROUND([2]schutz!AN16,0)</f>
        <v>5</v>
      </c>
      <c r="AP23" s="78">
        <f>ROUND([2]schutz!AO16,0)</f>
        <v>1</v>
      </c>
      <c r="AQ23" s="78">
        <f>ROUND([2]schutz!AP16,0)</f>
        <v>3</v>
      </c>
      <c r="AR23" s="78">
        <f>ROUND([2]schutz!AQ16,0)</f>
        <v>0</v>
      </c>
      <c r="AS23" s="78">
        <f>ROUND([2]schutz!AR16,0)</f>
        <v>5</v>
      </c>
      <c r="AT23" s="78">
        <f>ROUND([2]schutz!AS16,0)</f>
        <v>3</v>
      </c>
      <c r="AU23" s="78">
        <f>ROUND([2]schutz!AT16,0)</f>
        <v>5</v>
      </c>
      <c r="AV23" s="78">
        <f>ROUND([2]schutz!AU16,0)</f>
        <v>3</v>
      </c>
      <c r="AW23" s="78">
        <f>ROUND([2]schutz!AV16,0)</f>
        <v>28</v>
      </c>
      <c r="AX23" s="78">
        <f>ROUND([2]schutz!AW16,0)</f>
        <v>14</v>
      </c>
      <c r="AY23" s="78">
        <f>ROUND([2]schutz!AX16,0)</f>
        <v>12</v>
      </c>
      <c r="AZ23" s="78">
        <f>ROUND([2]schutz!AY16,0)</f>
        <v>5</v>
      </c>
      <c r="BA23" s="78">
        <f>ROUND([2]schutz!AZ16,0)</f>
        <v>19</v>
      </c>
      <c r="BB23" s="78">
        <f>ROUND([2]schutz!BA16,0)</f>
        <v>8</v>
      </c>
      <c r="BC23" s="78">
        <f>ROUND([2]schutz!BB16,0)</f>
        <v>42</v>
      </c>
      <c r="BD23" s="78">
        <f>ROUND([2]schutz!BC16,0)</f>
        <v>32</v>
      </c>
    </row>
    <row r="24" spans="1:56">
      <c r="A24" s="8" t="s">
        <v>38</v>
      </c>
      <c r="B24" s="9" t="s">
        <v>22</v>
      </c>
      <c r="C24" s="77">
        <f>ROUND([2]schutz!B17,0)</f>
        <v>39</v>
      </c>
      <c r="D24" s="78">
        <f>ROUND([2]schutz!C17,0)</f>
        <v>25</v>
      </c>
      <c r="E24" s="78">
        <f>ROUND([2]schutz!D17,0)</f>
        <v>0</v>
      </c>
      <c r="F24" s="78">
        <f>ROUND([2]schutz!E17,0)</f>
        <v>0</v>
      </c>
      <c r="G24" s="78">
        <f>ROUND([2]schutz!F17,0)</f>
        <v>0</v>
      </c>
      <c r="H24" s="78">
        <f>ROUND([2]schutz!G17,0)</f>
        <v>0</v>
      </c>
      <c r="I24" s="78">
        <f>ROUND([2]schutz!H17,0)</f>
        <v>57</v>
      </c>
      <c r="J24" s="78">
        <f>ROUND([2]schutz!I17,0)</f>
        <v>9</v>
      </c>
      <c r="K24" s="78">
        <f>ROUND([2]schutz!J17,0)</f>
        <v>8</v>
      </c>
      <c r="L24" s="78">
        <f>ROUND([2]schutz!K17,0)</f>
        <v>1</v>
      </c>
      <c r="M24" s="78">
        <f>ROUND([2]schutz!L17,0)</f>
        <v>73</v>
      </c>
      <c r="N24" s="78">
        <f>ROUND([2]schutz!M17,0)</f>
        <v>44</v>
      </c>
      <c r="O24" s="78">
        <f>ROUND([2]schutz!N17,0)</f>
        <v>19</v>
      </c>
      <c r="P24" s="78">
        <f>ROUND([2]schutz!O17,0)</f>
        <v>19</v>
      </c>
      <c r="Q24" s="78">
        <f>ROUND([2]schutz!P17,0)</f>
        <v>59</v>
      </c>
      <c r="R24" s="78">
        <f>ROUND([2]schutz!Q17,0)</f>
        <v>46</v>
      </c>
      <c r="S24" s="78">
        <f>ROUND([2]schutz!R17,0)</f>
        <v>59</v>
      </c>
      <c r="T24" s="78">
        <f>ROUND([2]schutz!S17,0)</f>
        <v>58</v>
      </c>
      <c r="U24" s="77">
        <f>ROUND([2]schutz!T17,0)</f>
        <v>65</v>
      </c>
      <c r="V24" s="78">
        <f>ROUND([2]schutz!U17,0)</f>
        <v>43</v>
      </c>
      <c r="W24" s="78">
        <f>ROUND([2]schutz!V17,0)</f>
        <v>9</v>
      </c>
      <c r="X24" s="78">
        <f>ROUND([2]schutz!W17,0)</f>
        <v>5</v>
      </c>
      <c r="Y24" s="78">
        <f>ROUND([2]schutz!X17,0)</f>
        <v>5</v>
      </c>
      <c r="Z24" s="78">
        <f>ROUND([2]schutz!Y17,0)</f>
        <v>0</v>
      </c>
      <c r="AA24" s="78">
        <f>ROUND([2]schutz!Z17,0)</f>
        <v>47</v>
      </c>
      <c r="AB24" s="78">
        <f>ROUND([2]schutz!AA17,0)</f>
        <v>32</v>
      </c>
      <c r="AC24" s="78">
        <f>ROUND([2]schutz!AB17,0)</f>
        <v>20</v>
      </c>
      <c r="AD24" s="78">
        <f>ROUND([2]schutz!AC17,0)</f>
        <v>14</v>
      </c>
      <c r="AE24" s="78">
        <f>ROUND([2]schutz!AD17,0)</f>
        <v>66</v>
      </c>
      <c r="AF24" s="78">
        <f>ROUND([2]schutz!AE17,0)</f>
        <v>43</v>
      </c>
      <c r="AG24" s="78">
        <f>ROUND([2]schutz!AF17,0)</f>
        <v>21</v>
      </c>
      <c r="AH24" s="78">
        <f>ROUND([2]schutz!AG17,0)</f>
        <v>13</v>
      </c>
      <c r="AI24" s="78">
        <f>ROUND([2]schutz!AH17,0)</f>
        <v>34</v>
      </c>
      <c r="AJ24" s="78">
        <f>ROUND([2]schutz!AI17,0)</f>
        <v>30</v>
      </c>
      <c r="AK24" s="78">
        <f>ROUND([2]schutz!AJ17,0)</f>
        <v>58</v>
      </c>
      <c r="AL24" s="78">
        <f>ROUND([2]schutz!AK17,0)</f>
        <v>29</v>
      </c>
      <c r="AM24" s="77">
        <f>ROUND([2]schutz!AL17,0)</f>
        <v>40</v>
      </c>
      <c r="AN24" s="78">
        <f>ROUND([2]schutz!AM17,0)</f>
        <v>28</v>
      </c>
      <c r="AO24" s="78">
        <f>ROUND([2]schutz!AN17,0)</f>
        <v>9</v>
      </c>
      <c r="AP24" s="78">
        <f>ROUND([2]schutz!AO17,0)</f>
        <v>5</v>
      </c>
      <c r="AQ24" s="78">
        <f>ROUND([2]schutz!AP17,0)</f>
        <v>3</v>
      </c>
      <c r="AR24" s="78">
        <f>ROUND([2]schutz!AQ17,0)</f>
        <v>0</v>
      </c>
      <c r="AS24" s="78">
        <f>ROUND([2]schutz!AR17,0)</f>
        <v>28</v>
      </c>
      <c r="AT24" s="78">
        <f>ROUND([2]schutz!AS17,0)</f>
        <v>13</v>
      </c>
      <c r="AU24" s="78">
        <f>ROUND([2]schutz!AT17,0)</f>
        <v>16</v>
      </c>
      <c r="AV24" s="78">
        <f>ROUND([2]schutz!AU17,0)</f>
        <v>7</v>
      </c>
      <c r="AW24" s="78">
        <f>ROUND([2]schutz!AV17,0)</f>
        <v>83</v>
      </c>
      <c r="AX24" s="78">
        <f>ROUND([2]schutz!AW17,0)</f>
        <v>57</v>
      </c>
      <c r="AY24" s="78">
        <f>ROUND([2]schutz!AX17,0)</f>
        <v>38</v>
      </c>
      <c r="AZ24" s="78">
        <f>ROUND([2]schutz!AY17,0)</f>
        <v>28</v>
      </c>
      <c r="BA24" s="78">
        <f>ROUND([2]schutz!AZ17,0)</f>
        <v>57</v>
      </c>
      <c r="BB24" s="78">
        <f>ROUND([2]schutz!BA17,0)</f>
        <v>40</v>
      </c>
      <c r="BC24" s="78">
        <f>ROUND([2]schutz!BB17,0)</f>
        <v>72</v>
      </c>
      <c r="BD24" s="78">
        <f>ROUND([2]schutz!BC17,0)</f>
        <v>56</v>
      </c>
    </row>
    <row r="25" spans="1:56">
      <c r="A25" s="8" t="s">
        <v>39</v>
      </c>
      <c r="B25" s="9" t="s">
        <v>23</v>
      </c>
      <c r="C25" s="77">
        <f>ROUND([2]schutz!B18,0)</f>
        <v>4</v>
      </c>
      <c r="D25" s="78">
        <f>ROUND([2]schutz!C18,0)</f>
        <v>4</v>
      </c>
      <c r="E25" s="78">
        <f>ROUND([2]schutz!D18,0)</f>
        <v>4</v>
      </c>
      <c r="F25" s="78">
        <f>ROUND([2]schutz!E18,0)</f>
        <v>4</v>
      </c>
      <c r="G25" s="78">
        <f>ROUND([2]schutz!F18,0)</f>
        <v>4</v>
      </c>
      <c r="H25" s="78">
        <f>ROUND([2]schutz!G18,0)</f>
        <v>4</v>
      </c>
      <c r="I25" s="78">
        <f>ROUND([2]schutz!H18,0)</f>
        <v>14</v>
      </c>
      <c r="J25" s="78">
        <f>ROUND([2]schutz!I18,0)</f>
        <v>9</v>
      </c>
      <c r="K25" s="78">
        <f>ROUND([2]schutz!J18,0)</f>
        <v>21</v>
      </c>
      <c r="L25" s="78">
        <f>ROUND([2]schutz!K18,0)</f>
        <v>15</v>
      </c>
      <c r="M25" s="78">
        <f>ROUND([2]schutz!L18,0)</f>
        <v>36</v>
      </c>
      <c r="N25" s="78">
        <f>ROUND([2]schutz!M18,0)</f>
        <v>16</v>
      </c>
      <c r="O25" s="78">
        <f>ROUND([2]schutz!N18,0)</f>
        <v>19</v>
      </c>
      <c r="P25" s="78">
        <f>ROUND([2]schutz!O18,0)</f>
        <v>11</v>
      </c>
      <c r="Q25" s="78">
        <f>ROUND([2]schutz!P18,0)</f>
        <v>17</v>
      </c>
      <c r="R25" s="78">
        <f>ROUND([2]schutz!Q18,0)</f>
        <v>10</v>
      </c>
      <c r="S25" s="78">
        <f>ROUND([2]schutz!R18,0)</f>
        <v>44</v>
      </c>
      <c r="T25" s="78">
        <f>ROUND([2]schutz!S18,0)</f>
        <v>43</v>
      </c>
      <c r="U25" s="77">
        <f>ROUND([2]schutz!T18,0)</f>
        <v>4</v>
      </c>
      <c r="V25" s="78">
        <f>ROUND([2]schutz!U18,0)</f>
        <v>0</v>
      </c>
      <c r="W25" s="78">
        <f>ROUND([2]schutz!V18,0)</f>
        <v>11</v>
      </c>
      <c r="X25" s="78">
        <f>ROUND([2]schutz!W18,0)</f>
        <v>4</v>
      </c>
      <c r="Y25" s="78">
        <f>ROUND([2]schutz!X18,0)</f>
        <v>10</v>
      </c>
      <c r="Z25" s="78">
        <f>ROUND([2]schutz!Y18,0)</f>
        <v>2</v>
      </c>
      <c r="AA25" s="78">
        <f>ROUND([2]schutz!Z18,0)</f>
        <v>27</v>
      </c>
      <c r="AB25" s="78">
        <f>ROUND([2]schutz!AA18,0)</f>
        <v>19</v>
      </c>
      <c r="AC25" s="78">
        <f>ROUND([2]schutz!AB18,0)</f>
        <v>18</v>
      </c>
      <c r="AD25" s="78">
        <f>ROUND([2]schutz!AC18,0)</f>
        <v>8</v>
      </c>
      <c r="AE25" s="78">
        <f>ROUND([2]schutz!AD18,0)</f>
        <v>64</v>
      </c>
      <c r="AF25" s="78">
        <f>ROUND([2]schutz!AE18,0)</f>
        <v>37</v>
      </c>
      <c r="AG25" s="78">
        <f>ROUND([2]schutz!AF18,0)</f>
        <v>33</v>
      </c>
      <c r="AH25" s="78">
        <f>ROUND([2]schutz!AG18,0)</f>
        <v>24</v>
      </c>
      <c r="AI25" s="78">
        <f>ROUND([2]schutz!AH18,0)</f>
        <v>32</v>
      </c>
      <c r="AJ25" s="78">
        <f>ROUND([2]schutz!AI18,0)</f>
        <v>19</v>
      </c>
      <c r="AK25" s="78">
        <f>ROUND([2]schutz!AJ18,0)</f>
        <v>48</v>
      </c>
      <c r="AL25" s="78">
        <f>ROUND([2]schutz!AK18,0)</f>
        <v>31</v>
      </c>
      <c r="AM25" s="77">
        <f>ROUND([2]schutz!AL18,0)</f>
        <v>5</v>
      </c>
      <c r="AN25" s="78">
        <f>ROUND([2]schutz!AM18,0)</f>
        <v>1</v>
      </c>
      <c r="AO25" s="78">
        <f>ROUND([2]schutz!AN18,0)</f>
        <v>5</v>
      </c>
      <c r="AP25" s="78">
        <f>ROUND([2]schutz!AO18,0)</f>
        <v>1</v>
      </c>
      <c r="AQ25" s="78">
        <f>ROUND([2]schutz!AP18,0)</f>
        <v>6</v>
      </c>
      <c r="AR25" s="78">
        <f>ROUND([2]schutz!AQ18,0)</f>
        <v>1</v>
      </c>
      <c r="AS25" s="78">
        <f>ROUND([2]schutz!AR18,0)</f>
        <v>20</v>
      </c>
      <c r="AT25" s="78">
        <f>ROUND([2]schutz!AS18,0)</f>
        <v>11</v>
      </c>
      <c r="AU25" s="78">
        <f>ROUND([2]schutz!AT18,0)</f>
        <v>22</v>
      </c>
      <c r="AV25" s="78">
        <f>ROUND([2]schutz!AU18,0)</f>
        <v>10</v>
      </c>
      <c r="AW25" s="78">
        <f>ROUND([2]schutz!AV18,0)</f>
        <v>49</v>
      </c>
      <c r="AX25" s="78">
        <f>ROUND([2]schutz!AW18,0)</f>
        <v>26</v>
      </c>
      <c r="AY25" s="78">
        <f>ROUND([2]schutz!AX18,0)</f>
        <v>28</v>
      </c>
      <c r="AZ25" s="78">
        <f>ROUND([2]schutz!AY18,0)</f>
        <v>18</v>
      </c>
      <c r="BA25" s="78">
        <f>ROUND([2]schutz!AZ18,0)</f>
        <v>27</v>
      </c>
      <c r="BB25" s="78">
        <f>ROUND([2]schutz!BA18,0)</f>
        <v>16</v>
      </c>
      <c r="BC25" s="78">
        <f>ROUND([2]schutz!BB18,0)</f>
        <v>42</v>
      </c>
      <c r="BD25" s="78">
        <f>ROUND([2]schutz!BC18,0)</f>
        <v>24</v>
      </c>
    </row>
    <row r="26" spans="1:56" ht="6" customHeight="1">
      <c r="B26" s="9"/>
      <c r="C26" s="79"/>
      <c r="D26" s="80"/>
      <c r="E26" s="80"/>
      <c r="F26" s="80"/>
      <c r="G26" s="80"/>
      <c r="H26" s="80"/>
      <c r="I26" s="80"/>
      <c r="J26" s="80"/>
      <c r="K26" s="80"/>
      <c r="L26" s="80"/>
      <c r="M26" s="80"/>
      <c r="N26" s="80"/>
      <c r="O26" s="80"/>
      <c r="P26" s="80"/>
      <c r="Q26" s="80"/>
      <c r="R26" s="80"/>
      <c r="S26" s="80"/>
      <c r="T26" s="80"/>
      <c r="U26" s="79"/>
      <c r="V26" s="80"/>
      <c r="W26" s="80"/>
      <c r="X26" s="80"/>
      <c r="Y26" s="80"/>
      <c r="Z26" s="80"/>
      <c r="AA26" s="80"/>
      <c r="AB26" s="80"/>
      <c r="AC26" s="80"/>
      <c r="AD26" s="80"/>
      <c r="AE26" s="80"/>
      <c r="AF26" s="80"/>
      <c r="AG26" s="80"/>
      <c r="AH26" s="80"/>
      <c r="AI26" s="80"/>
      <c r="AJ26" s="80"/>
      <c r="AK26" s="80"/>
      <c r="AL26" s="80"/>
      <c r="AM26" s="79"/>
      <c r="AN26" s="80"/>
      <c r="AO26" s="80"/>
      <c r="AP26" s="80"/>
      <c r="AQ26" s="80"/>
      <c r="AR26" s="80"/>
      <c r="AS26" s="80"/>
      <c r="AT26" s="80"/>
      <c r="AU26" s="80"/>
      <c r="AV26" s="80"/>
      <c r="AW26" s="80"/>
      <c r="AX26" s="80"/>
      <c r="AY26" s="80"/>
      <c r="AZ26" s="80"/>
      <c r="BA26" s="80"/>
      <c r="BB26" s="80"/>
      <c r="BC26" s="80"/>
      <c r="BD26" s="80"/>
    </row>
    <row r="27" spans="1:56">
      <c r="A27" s="8" t="s">
        <v>42</v>
      </c>
      <c r="B27" s="9" t="s">
        <v>40</v>
      </c>
      <c r="C27" s="77">
        <f>ROUND([2]schutz!B19,0)</f>
        <v>15</v>
      </c>
      <c r="D27" s="78">
        <f>ROUND([2]schutz!C19,0)</f>
        <v>8</v>
      </c>
      <c r="E27" s="78">
        <f>ROUND([2]schutz!D19,0)</f>
        <v>10</v>
      </c>
      <c r="F27" s="78">
        <f>ROUND([2]schutz!E19,0)</f>
        <v>5</v>
      </c>
      <c r="G27" s="78">
        <f>ROUND([2]schutz!F19,0)</f>
        <v>4</v>
      </c>
      <c r="H27" s="78">
        <f>ROUND([2]schutz!G19,0)</f>
        <v>2</v>
      </c>
      <c r="I27" s="78">
        <f>ROUND([2]schutz!H19,0)</f>
        <v>15</v>
      </c>
      <c r="J27" s="78">
        <f>ROUND([2]schutz!I19,0)</f>
        <v>8</v>
      </c>
      <c r="K27" s="78">
        <f>ROUND([2]schutz!J19,0)</f>
        <v>8</v>
      </c>
      <c r="L27" s="78">
        <f>ROUND([2]schutz!K19,0)</f>
        <v>4</v>
      </c>
      <c r="M27" s="78">
        <f>ROUND([2]schutz!L19,0)</f>
        <v>32</v>
      </c>
      <c r="N27" s="78">
        <f>ROUND([2]schutz!M19,0)</f>
        <v>18</v>
      </c>
      <c r="O27" s="78">
        <f>ROUND([2]schutz!N19,0)</f>
        <v>18</v>
      </c>
      <c r="P27" s="78">
        <f>ROUND([2]schutz!O19,0)</f>
        <v>12</v>
      </c>
      <c r="Q27" s="78">
        <f>ROUND([2]schutz!P19,0)</f>
        <v>21</v>
      </c>
      <c r="R27" s="78">
        <f>ROUND([2]schutz!Q19,0)</f>
        <v>9</v>
      </c>
      <c r="S27" s="78">
        <f>ROUND([2]schutz!R19,0)</f>
        <v>43</v>
      </c>
      <c r="T27" s="78">
        <f>ROUND([2]schutz!S19,0)</f>
        <v>32</v>
      </c>
      <c r="U27" s="77">
        <f>ROUND([2]schutz!T19,0)</f>
        <v>16</v>
      </c>
      <c r="V27" s="78">
        <f>ROUND([2]schutz!U19,0)</f>
        <v>10</v>
      </c>
      <c r="W27" s="78">
        <f>ROUND([2]schutz!V19,0)</f>
        <v>11</v>
      </c>
      <c r="X27" s="78">
        <f>ROUND([2]schutz!W19,0)</f>
        <v>5</v>
      </c>
      <c r="Y27" s="78">
        <f>ROUND([2]schutz!X19,0)</f>
        <v>5</v>
      </c>
      <c r="Z27" s="78">
        <f>ROUND([2]schutz!Y19,0)</f>
        <v>2</v>
      </c>
      <c r="AA27" s="78">
        <f>ROUND([2]schutz!Z19,0)</f>
        <v>21</v>
      </c>
      <c r="AB27" s="78">
        <f>ROUND([2]schutz!AA19,0)</f>
        <v>12</v>
      </c>
      <c r="AC27" s="78">
        <f>ROUND([2]schutz!AB19,0)</f>
        <v>8</v>
      </c>
      <c r="AD27" s="78">
        <f>ROUND([2]schutz!AC19,0)</f>
        <v>2</v>
      </c>
      <c r="AE27" s="78">
        <f>ROUND([2]schutz!AD19,0)</f>
        <v>38</v>
      </c>
      <c r="AF27" s="78">
        <f>ROUND([2]schutz!AE19,0)</f>
        <v>23</v>
      </c>
      <c r="AG27" s="78">
        <f>ROUND([2]schutz!AF19,0)</f>
        <v>21</v>
      </c>
      <c r="AH27" s="78">
        <f>ROUND([2]schutz!AG19,0)</f>
        <v>12</v>
      </c>
      <c r="AI27" s="78">
        <f>ROUND([2]schutz!AH19,0)</f>
        <v>29</v>
      </c>
      <c r="AJ27" s="78">
        <f>ROUND([2]schutz!AI19,0)</f>
        <v>19</v>
      </c>
      <c r="AK27" s="78">
        <f>ROUND([2]schutz!AJ19,0)</f>
        <v>42</v>
      </c>
      <c r="AL27" s="78">
        <f>ROUND([2]schutz!AK19,0)</f>
        <v>34</v>
      </c>
      <c r="AM27" s="77">
        <f>ROUND([2]schutz!AL19,0)</f>
        <v>16</v>
      </c>
      <c r="AN27" s="78">
        <f>ROUND([2]schutz!AM19,0)</f>
        <v>8</v>
      </c>
      <c r="AO27" s="78">
        <f>ROUND([2]schutz!AN19,0)</f>
        <v>12</v>
      </c>
      <c r="AP27" s="78">
        <f>ROUND([2]schutz!AO19,0)</f>
        <v>5</v>
      </c>
      <c r="AQ27" s="78">
        <f>ROUND([2]schutz!AP19,0)</f>
        <v>7</v>
      </c>
      <c r="AR27" s="78">
        <f>ROUND([2]schutz!AQ19,0)</f>
        <v>2</v>
      </c>
      <c r="AS27" s="78">
        <f>ROUND([2]schutz!AR19,0)</f>
        <v>16</v>
      </c>
      <c r="AT27" s="78">
        <f>ROUND([2]schutz!AS19,0)</f>
        <v>8</v>
      </c>
      <c r="AU27" s="78">
        <f>ROUND([2]schutz!AT19,0)</f>
        <v>8</v>
      </c>
      <c r="AV27" s="78">
        <f>ROUND([2]schutz!AU19,0)</f>
        <v>3</v>
      </c>
      <c r="AW27" s="78">
        <f>ROUND([2]schutz!AV19,0)</f>
        <v>37</v>
      </c>
      <c r="AX27" s="78">
        <f>ROUND([2]schutz!AW19,0)</f>
        <v>21</v>
      </c>
      <c r="AY27" s="78">
        <f>ROUND([2]schutz!AX19,0)</f>
        <v>17</v>
      </c>
      <c r="AZ27" s="78">
        <f>ROUND([2]schutz!AY19,0)</f>
        <v>9</v>
      </c>
      <c r="BA27" s="78">
        <f>ROUND([2]schutz!AZ19,0)</f>
        <v>25</v>
      </c>
      <c r="BB27" s="78">
        <f>ROUND([2]schutz!BA19,0)</f>
        <v>15</v>
      </c>
      <c r="BC27" s="78">
        <f>ROUND([2]schutz!BB19,0)</f>
        <v>42</v>
      </c>
      <c r="BD27" s="78">
        <f>ROUND([2]schutz!BC19,0)</f>
        <v>32</v>
      </c>
    </row>
    <row r="28" spans="1:56">
      <c r="A28" s="8" t="s">
        <v>43</v>
      </c>
      <c r="B28" s="9" t="s">
        <v>41</v>
      </c>
      <c r="C28" s="77">
        <f>ROUND([2]schutz!B20,0)</f>
        <v>9</v>
      </c>
      <c r="D28" s="78">
        <f>ROUND([2]schutz!C20,0)</f>
        <v>5</v>
      </c>
      <c r="E28" s="78">
        <f>ROUND([2]schutz!D20,0)</f>
        <v>5</v>
      </c>
      <c r="F28" s="78">
        <f>ROUND([2]schutz!E20,0)</f>
        <v>3</v>
      </c>
      <c r="G28" s="78">
        <f>ROUND([2]schutz!F20,0)</f>
        <v>2</v>
      </c>
      <c r="H28" s="78">
        <f>ROUND([2]schutz!G20,0)</f>
        <v>1</v>
      </c>
      <c r="I28" s="78">
        <f>ROUND([2]schutz!H20,0)</f>
        <v>17</v>
      </c>
      <c r="J28" s="78">
        <f>ROUND([2]schutz!I20,0)</f>
        <v>6</v>
      </c>
      <c r="K28" s="78">
        <f>ROUND([2]schutz!J20,0)</f>
        <v>21</v>
      </c>
      <c r="L28" s="78">
        <f>ROUND([2]schutz!K20,0)</f>
        <v>11</v>
      </c>
      <c r="M28" s="78">
        <f>ROUND([2]schutz!L20,0)</f>
        <v>42</v>
      </c>
      <c r="N28" s="78">
        <f>ROUND([2]schutz!M20,0)</f>
        <v>22</v>
      </c>
      <c r="O28" s="78">
        <f>ROUND([2]schutz!N20,0)</f>
        <v>27</v>
      </c>
      <c r="P28" s="78">
        <f>ROUND([2]schutz!O20,0)</f>
        <v>17</v>
      </c>
      <c r="Q28" s="78">
        <f>ROUND([2]schutz!P20,0)</f>
        <v>28</v>
      </c>
      <c r="R28" s="78">
        <f>ROUND([2]schutz!Q20,0)</f>
        <v>18</v>
      </c>
      <c r="S28" s="78">
        <f>ROUND([2]schutz!R20,0)</f>
        <v>48</v>
      </c>
      <c r="T28" s="78">
        <f>ROUND([2]schutz!S20,0)</f>
        <v>44</v>
      </c>
      <c r="U28" s="77">
        <f>ROUND([2]schutz!T20,0)</f>
        <v>7</v>
      </c>
      <c r="V28" s="78">
        <f>ROUND([2]schutz!U20,0)</f>
        <v>2</v>
      </c>
      <c r="W28" s="78">
        <f>ROUND([2]schutz!V20,0)</f>
        <v>7</v>
      </c>
      <c r="X28" s="78">
        <f>ROUND([2]schutz!W20,0)</f>
        <v>1</v>
      </c>
      <c r="Y28" s="78">
        <f>ROUND([2]schutz!X20,0)</f>
        <v>5</v>
      </c>
      <c r="Z28" s="78">
        <f>ROUND([2]schutz!Y20,0)</f>
        <v>1</v>
      </c>
      <c r="AA28" s="78">
        <f>ROUND([2]schutz!Z20,0)</f>
        <v>21</v>
      </c>
      <c r="AB28" s="78">
        <f>ROUND([2]schutz!AA20,0)</f>
        <v>9</v>
      </c>
      <c r="AC28" s="78">
        <f>ROUND([2]schutz!AB20,0)</f>
        <v>14</v>
      </c>
      <c r="AD28" s="78">
        <f>ROUND([2]schutz!AC20,0)</f>
        <v>7</v>
      </c>
      <c r="AE28" s="78">
        <f>ROUND([2]schutz!AD20,0)</f>
        <v>53</v>
      </c>
      <c r="AF28" s="78">
        <f>ROUND([2]schutz!AE20,0)</f>
        <v>30</v>
      </c>
      <c r="AG28" s="78">
        <f>ROUND([2]schutz!AF20,0)</f>
        <v>28</v>
      </c>
      <c r="AH28" s="78">
        <f>ROUND([2]schutz!AG20,0)</f>
        <v>16</v>
      </c>
      <c r="AI28" s="78">
        <f>ROUND([2]schutz!AH20,0)</f>
        <v>36</v>
      </c>
      <c r="AJ28" s="78">
        <f>ROUND([2]schutz!AI20,0)</f>
        <v>23</v>
      </c>
      <c r="AK28" s="78">
        <f>ROUND([2]schutz!AJ20,0)</f>
        <v>56</v>
      </c>
      <c r="AL28" s="78">
        <f>ROUND([2]schutz!AK20,0)</f>
        <v>42</v>
      </c>
      <c r="AM28" s="77">
        <f>ROUND([2]schutz!AL20,0)</f>
        <v>5</v>
      </c>
      <c r="AN28" s="78">
        <f>ROUND([2]schutz!AM20,0)</f>
        <v>2</v>
      </c>
      <c r="AO28" s="78">
        <f>ROUND([2]schutz!AN20,0)</f>
        <v>4</v>
      </c>
      <c r="AP28" s="78">
        <f>ROUND([2]schutz!AO20,0)</f>
        <v>1</v>
      </c>
      <c r="AQ28" s="78">
        <f>ROUND([2]schutz!AP20,0)</f>
        <v>3</v>
      </c>
      <c r="AR28" s="78">
        <f>ROUND([2]schutz!AQ20,0)</f>
        <v>0</v>
      </c>
      <c r="AS28" s="78">
        <f>ROUND([2]schutz!AR20,0)</f>
        <v>15</v>
      </c>
      <c r="AT28" s="78">
        <f>ROUND([2]schutz!AS20,0)</f>
        <v>7</v>
      </c>
      <c r="AU28" s="78">
        <f>ROUND([2]schutz!AT20,0)</f>
        <v>13</v>
      </c>
      <c r="AV28" s="78">
        <f>ROUND([2]schutz!AU20,0)</f>
        <v>7</v>
      </c>
      <c r="AW28" s="78">
        <f>ROUND([2]schutz!AV20,0)</f>
        <v>40</v>
      </c>
      <c r="AX28" s="78">
        <f>ROUND([2]schutz!AW20,0)</f>
        <v>23</v>
      </c>
      <c r="AY28" s="78">
        <f>ROUND([2]schutz!AX20,0)</f>
        <v>23</v>
      </c>
      <c r="AZ28" s="78">
        <f>ROUND([2]schutz!AY20,0)</f>
        <v>14</v>
      </c>
      <c r="BA28" s="78">
        <f>ROUND([2]schutz!AZ20,0)</f>
        <v>26</v>
      </c>
      <c r="BB28" s="78">
        <f>ROUND([2]schutz!BA20,0)</f>
        <v>15</v>
      </c>
      <c r="BC28" s="78">
        <f>ROUND([2]schutz!BB20,0)</f>
        <v>48</v>
      </c>
      <c r="BD28" s="78">
        <f>ROUND([2]schutz!BC20,0)</f>
        <v>37</v>
      </c>
    </row>
    <row r="29" spans="1:56" ht="6" customHeight="1">
      <c r="A29" s="8"/>
      <c r="B29" s="9"/>
      <c r="C29" s="79"/>
      <c r="D29" s="80"/>
      <c r="E29" s="80"/>
      <c r="F29" s="80"/>
      <c r="G29" s="80"/>
      <c r="H29" s="80"/>
      <c r="I29" s="80"/>
      <c r="J29" s="80"/>
      <c r="K29" s="80"/>
      <c r="L29" s="80"/>
      <c r="M29" s="80"/>
      <c r="N29" s="80"/>
      <c r="O29" s="80"/>
      <c r="P29" s="80"/>
      <c r="Q29" s="80"/>
      <c r="R29" s="80"/>
      <c r="S29" s="80"/>
      <c r="T29" s="80"/>
      <c r="U29" s="79"/>
      <c r="V29" s="80"/>
      <c r="W29" s="80"/>
      <c r="X29" s="80"/>
      <c r="Y29" s="80"/>
      <c r="Z29" s="80"/>
      <c r="AA29" s="80"/>
      <c r="AB29" s="80"/>
      <c r="AC29" s="80"/>
      <c r="AD29" s="80"/>
      <c r="AE29" s="80"/>
      <c r="AF29" s="80"/>
      <c r="AG29" s="80"/>
      <c r="AH29" s="80"/>
      <c r="AI29" s="80"/>
      <c r="AJ29" s="80"/>
      <c r="AK29" s="80"/>
      <c r="AL29" s="80"/>
      <c r="AM29" s="79"/>
      <c r="AN29" s="80"/>
      <c r="AO29" s="80"/>
      <c r="AP29" s="80"/>
      <c r="AQ29" s="80"/>
      <c r="AR29" s="80"/>
      <c r="AS29" s="80"/>
      <c r="AT29" s="80"/>
      <c r="AU29" s="80"/>
      <c r="AV29" s="80"/>
      <c r="AW29" s="80"/>
      <c r="AX29" s="80"/>
      <c r="AY29" s="80"/>
      <c r="AZ29" s="80"/>
      <c r="BA29" s="80"/>
      <c r="BB29" s="80"/>
      <c r="BC29" s="80"/>
      <c r="BD29" s="80"/>
    </row>
    <row r="30" spans="1:56" s="37" customFormat="1" ht="24">
      <c r="A30" s="32" t="s">
        <v>72</v>
      </c>
      <c r="B30" s="33" t="s">
        <v>63</v>
      </c>
      <c r="C30" s="82">
        <f>ROUND([2]schutz!B28,0)</f>
        <v>11</v>
      </c>
      <c r="D30" s="83">
        <f>ROUND([2]schutz!C28,0)</f>
        <v>6</v>
      </c>
      <c r="E30" s="83">
        <f>ROUND([2]schutz!D28,0)</f>
        <v>7</v>
      </c>
      <c r="F30" s="83">
        <f>ROUND([2]schutz!E28,0)</f>
        <v>3</v>
      </c>
      <c r="G30" s="83">
        <f>ROUND([2]schutz!F28,0)</f>
        <v>3</v>
      </c>
      <c r="H30" s="83">
        <f>ROUND([2]schutz!G28,0)</f>
        <v>1</v>
      </c>
      <c r="I30" s="83">
        <f>ROUND([2]schutz!H28,0)</f>
        <v>16</v>
      </c>
      <c r="J30" s="83">
        <f>ROUND([2]schutz!I28,0)</f>
        <v>7</v>
      </c>
      <c r="K30" s="83">
        <f>ROUND([2]schutz!J28,0)</f>
        <v>17</v>
      </c>
      <c r="L30" s="83">
        <f>ROUND([2]schutz!K28,0)</f>
        <v>9</v>
      </c>
      <c r="M30" s="83">
        <f>ROUND([2]schutz!L28,0)</f>
        <v>39</v>
      </c>
      <c r="N30" s="83">
        <f>ROUND([2]schutz!M28,0)</f>
        <v>21</v>
      </c>
      <c r="O30" s="83">
        <f>ROUND([2]schutz!N28,0)</f>
        <v>24</v>
      </c>
      <c r="P30" s="83">
        <f>ROUND([2]schutz!O28,0)</f>
        <v>15</v>
      </c>
      <c r="Q30" s="83">
        <f>ROUND([2]schutz!P28,0)</f>
        <v>26</v>
      </c>
      <c r="R30" s="83">
        <f>ROUND([2]schutz!Q28,0)</f>
        <v>15</v>
      </c>
      <c r="S30" s="83">
        <f>ROUND([2]schutz!R28,0)</f>
        <v>46</v>
      </c>
      <c r="T30" s="83">
        <f>ROUND([2]schutz!S28,0)</f>
        <v>40</v>
      </c>
      <c r="U30" s="82">
        <f>ROUND([2]schutz!T28,0)</f>
        <v>11</v>
      </c>
      <c r="V30" s="83">
        <f>ROUND([2]schutz!U28,0)</f>
        <v>6</v>
      </c>
      <c r="W30" s="83">
        <f>ROUND([2]schutz!V28,0)</f>
        <v>9</v>
      </c>
      <c r="X30" s="83">
        <f>ROUND([2]schutz!W28,0)</f>
        <v>3</v>
      </c>
      <c r="Y30" s="83">
        <f>ROUND([2]schutz!X28,0)</f>
        <v>5</v>
      </c>
      <c r="Z30" s="83">
        <f>ROUND([2]schutz!Y28,0)</f>
        <v>1</v>
      </c>
      <c r="AA30" s="83">
        <f>ROUND([2]schutz!Z28,0)</f>
        <v>21</v>
      </c>
      <c r="AB30" s="83">
        <f>ROUND([2]schutz!AA28,0)</f>
        <v>10</v>
      </c>
      <c r="AC30" s="83">
        <f>ROUND([2]schutz!AB28,0)</f>
        <v>12</v>
      </c>
      <c r="AD30" s="83">
        <f>ROUND([2]schutz!AC28,0)</f>
        <v>5</v>
      </c>
      <c r="AE30" s="83">
        <f>ROUND([2]schutz!AD28,0)</f>
        <v>46</v>
      </c>
      <c r="AF30" s="83">
        <f>ROUND([2]schutz!AE28,0)</f>
        <v>27</v>
      </c>
      <c r="AG30" s="83">
        <f>ROUND([2]schutz!AF28,0)</f>
        <v>25</v>
      </c>
      <c r="AH30" s="83">
        <f>ROUND([2]schutz!AG28,0)</f>
        <v>14</v>
      </c>
      <c r="AI30" s="83">
        <f>ROUND([2]schutz!AH28,0)</f>
        <v>33</v>
      </c>
      <c r="AJ30" s="83">
        <f>ROUND([2]schutz!AI28,0)</f>
        <v>21</v>
      </c>
      <c r="AK30" s="83">
        <f>ROUND([2]schutz!AJ28,0)</f>
        <v>50</v>
      </c>
      <c r="AL30" s="83">
        <f>ROUND([2]schutz!AK28,0)</f>
        <v>38</v>
      </c>
      <c r="AM30" s="82">
        <f>ROUND([2]schutz!AL28,0)</f>
        <v>12</v>
      </c>
      <c r="AN30" s="83">
        <f>ROUND([2]schutz!AM28,0)</f>
        <v>6</v>
      </c>
      <c r="AO30" s="83">
        <f>ROUND([2]schutz!AN28,0)</f>
        <v>9</v>
      </c>
      <c r="AP30" s="83">
        <f>ROUND([2]schutz!AO28,0)</f>
        <v>3</v>
      </c>
      <c r="AQ30" s="83">
        <f>ROUND([2]schutz!AP28,0)</f>
        <v>5</v>
      </c>
      <c r="AR30" s="83">
        <f>ROUND([2]schutz!AQ28,0)</f>
        <v>1</v>
      </c>
      <c r="AS30" s="83">
        <f>ROUND([2]schutz!AR28,0)</f>
        <v>16</v>
      </c>
      <c r="AT30" s="83">
        <f>ROUND([2]schutz!AS28,0)</f>
        <v>7</v>
      </c>
      <c r="AU30" s="83">
        <f>ROUND([2]schutz!AT28,0)</f>
        <v>10</v>
      </c>
      <c r="AV30" s="83">
        <f>ROUND([2]schutz!AU28,0)</f>
        <v>4</v>
      </c>
      <c r="AW30" s="83">
        <f>ROUND([2]schutz!AV28,0)</f>
        <v>39</v>
      </c>
      <c r="AX30" s="83">
        <f>ROUND([2]schutz!AW28,0)</f>
        <v>22</v>
      </c>
      <c r="AY30" s="83">
        <f>ROUND([2]schutz!AX28,0)</f>
        <v>19</v>
      </c>
      <c r="AZ30" s="83">
        <f>ROUND([2]schutz!AY28,0)</f>
        <v>11</v>
      </c>
      <c r="BA30" s="83">
        <f>ROUND([2]schutz!AZ28,0)</f>
        <v>26</v>
      </c>
      <c r="BB30" s="83">
        <f>ROUND([2]schutz!BA28,0)</f>
        <v>15</v>
      </c>
      <c r="BC30" s="83">
        <f>ROUND([2]schutz!BB28,0)</f>
        <v>45</v>
      </c>
      <c r="BD30" s="83">
        <f>ROUND([2]schutz!BC28,0)</f>
        <v>34</v>
      </c>
    </row>
    <row r="31" spans="1:56" ht="6" customHeight="1">
      <c r="B31" s="9"/>
      <c r="C31" s="79"/>
      <c r="D31" s="80"/>
      <c r="E31" s="80"/>
      <c r="F31" s="80"/>
      <c r="G31" s="80"/>
      <c r="H31" s="80"/>
      <c r="I31" s="80"/>
      <c r="J31" s="80"/>
      <c r="K31" s="80"/>
      <c r="L31" s="80"/>
      <c r="M31" s="80"/>
      <c r="N31" s="80"/>
      <c r="O31" s="80"/>
      <c r="P31" s="80"/>
      <c r="Q31" s="80"/>
      <c r="R31" s="80"/>
      <c r="S31" s="80"/>
      <c r="T31" s="80"/>
      <c r="U31" s="79"/>
      <c r="V31" s="80"/>
      <c r="W31" s="80"/>
      <c r="X31" s="80"/>
      <c r="Y31" s="80"/>
      <c r="Z31" s="80"/>
      <c r="AA31" s="80"/>
      <c r="AB31" s="80"/>
      <c r="AC31" s="80"/>
      <c r="AD31" s="80"/>
      <c r="AE31" s="80"/>
      <c r="AF31" s="80"/>
      <c r="AG31" s="80"/>
      <c r="AH31" s="80"/>
      <c r="AI31" s="80"/>
      <c r="AJ31" s="80"/>
      <c r="AK31" s="80"/>
      <c r="AL31" s="80"/>
      <c r="AM31" s="79"/>
      <c r="AN31" s="80"/>
      <c r="AO31" s="80"/>
      <c r="AP31" s="80"/>
      <c r="AQ31" s="80"/>
      <c r="AR31" s="80"/>
      <c r="AS31" s="80"/>
      <c r="AT31" s="80"/>
      <c r="AU31" s="80"/>
      <c r="AV31" s="80"/>
      <c r="AW31" s="80"/>
      <c r="AX31" s="80"/>
      <c r="AY31" s="80"/>
      <c r="AZ31" s="80"/>
      <c r="BA31" s="80"/>
      <c r="BB31" s="80"/>
      <c r="BC31" s="80"/>
      <c r="BD31" s="80"/>
    </row>
    <row r="32" spans="1:56">
      <c r="A32" s="2" t="s">
        <v>65</v>
      </c>
      <c r="B32" s="9"/>
      <c r="C32" s="79"/>
      <c r="D32" s="80"/>
      <c r="E32" s="80"/>
      <c r="F32" s="80"/>
      <c r="G32" s="80"/>
      <c r="H32" s="80"/>
      <c r="I32" s="80"/>
      <c r="J32" s="80"/>
      <c r="K32" s="80"/>
      <c r="L32" s="80"/>
      <c r="M32" s="80"/>
      <c r="N32" s="80"/>
      <c r="O32" s="80"/>
      <c r="P32" s="80"/>
      <c r="Q32" s="80"/>
      <c r="R32" s="80"/>
      <c r="S32" s="80"/>
      <c r="T32" s="80"/>
      <c r="U32" s="79"/>
      <c r="V32" s="80"/>
      <c r="W32" s="80"/>
      <c r="X32" s="80"/>
      <c r="Y32" s="80"/>
      <c r="Z32" s="80"/>
      <c r="AA32" s="80"/>
      <c r="AB32" s="80"/>
      <c r="AC32" s="80"/>
      <c r="AD32" s="80"/>
      <c r="AE32" s="80"/>
      <c r="AF32" s="80"/>
      <c r="AG32" s="80"/>
      <c r="AH32" s="80"/>
      <c r="AI32" s="80"/>
      <c r="AJ32" s="80"/>
      <c r="AK32" s="80"/>
      <c r="AL32" s="80"/>
      <c r="AM32" s="79"/>
      <c r="AN32" s="80"/>
      <c r="AO32" s="80"/>
      <c r="AP32" s="80"/>
      <c r="AQ32" s="80"/>
      <c r="AR32" s="80"/>
      <c r="AS32" s="80"/>
      <c r="AT32" s="80"/>
      <c r="AU32" s="80"/>
      <c r="AV32" s="80"/>
      <c r="AW32" s="80"/>
      <c r="AX32" s="80"/>
      <c r="AY32" s="80"/>
      <c r="AZ32" s="80"/>
      <c r="BA32" s="80"/>
      <c r="BB32" s="80"/>
      <c r="BC32" s="80"/>
      <c r="BD32" s="80"/>
    </row>
    <row r="33" spans="1:56">
      <c r="A33" s="8" t="s">
        <v>45</v>
      </c>
      <c r="B33" s="9" t="s">
        <v>44</v>
      </c>
      <c r="C33" s="77">
        <f>ROUND([2]schutz!B22,0)</f>
        <v>8</v>
      </c>
      <c r="D33" s="78">
        <f>ROUND([2]schutz!C22,0)</f>
        <v>5</v>
      </c>
      <c r="E33" s="78">
        <f>ROUND([2]schutz!D22,0)</f>
        <v>6</v>
      </c>
      <c r="F33" s="78">
        <f>ROUND([2]schutz!E22,0)</f>
        <v>3</v>
      </c>
      <c r="G33" s="78">
        <f>ROUND([2]schutz!F22,0)</f>
        <v>3</v>
      </c>
      <c r="H33" s="78">
        <f>ROUND([2]schutz!G22,0)</f>
        <v>1</v>
      </c>
      <c r="I33" s="78">
        <f>ROUND([2]schutz!H22,0)</f>
        <v>10</v>
      </c>
      <c r="J33" s="78">
        <f>ROUND([2]schutz!I22,0)</f>
        <v>3</v>
      </c>
      <c r="K33" s="78">
        <f>ROUND([2]schutz!J22,0)</f>
        <v>15</v>
      </c>
      <c r="L33" s="78">
        <f>ROUND([2]schutz!K22,0)</f>
        <v>7</v>
      </c>
      <c r="M33" s="78">
        <f>ROUND([2]schutz!L22,0)</f>
        <v>33</v>
      </c>
      <c r="N33" s="78">
        <f>ROUND([2]schutz!M22,0)</f>
        <v>20</v>
      </c>
      <c r="O33" s="78">
        <f>ROUND([2]schutz!N22,0)</f>
        <v>25</v>
      </c>
      <c r="P33" s="78">
        <f>ROUND([2]schutz!O22,0)</f>
        <v>13</v>
      </c>
      <c r="Q33" s="78">
        <f>ROUND([2]schutz!P22,0)</f>
        <v>22</v>
      </c>
      <c r="R33" s="78">
        <f>ROUND([2]schutz!Q22,0)</f>
        <v>14</v>
      </c>
      <c r="S33" s="78">
        <f>ROUND([2]schutz!R22,0)</f>
        <v>39</v>
      </c>
      <c r="T33" s="78">
        <f>ROUND([2]schutz!S22,0)</f>
        <v>35</v>
      </c>
      <c r="U33" s="77">
        <f>ROUND([2]schutz!T22,0)</f>
        <v>3</v>
      </c>
      <c r="V33" s="78">
        <f>ROUND([2]schutz!U22,0)</f>
        <v>1</v>
      </c>
      <c r="W33" s="78">
        <f>ROUND([2]schutz!V22,0)</f>
        <v>4</v>
      </c>
      <c r="X33" s="78">
        <f>ROUND([2]schutz!W22,0)</f>
        <v>1</v>
      </c>
      <c r="Y33" s="78">
        <f>ROUND([2]schutz!X22,0)</f>
        <v>2</v>
      </c>
      <c r="Z33" s="78">
        <f>ROUND([2]schutz!Y22,0)</f>
        <v>0</v>
      </c>
      <c r="AA33" s="78">
        <f>ROUND([2]schutz!Z22,0)</f>
        <v>12</v>
      </c>
      <c r="AB33" s="78">
        <f>ROUND([2]schutz!AA22,0)</f>
        <v>4</v>
      </c>
      <c r="AC33" s="78">
        <f>ROUND([2]schutz!AB22,0)</f>
        <v>6</v>
      </c>
      <c r="AD33" s="78">
        <f>ROUND([2]schutz!AC22,0)</f>
        <v>3</v>
      </c>
      <c r="AE33" s="78">
        <f>ROUND([2]schutz!AD22,0)</f>
        <v>39</v>
      </c>
      <c r="AF33" s="78">
        <f>ROUND([2]schutz!AE22,0)</f>
        <v>24</v>
      </c>
      <c r="AG33" s="78">
        <f>ROUND([2]schutz!AF22,0)</f>
        <v>28</v>
      </c>
      <c r="AH33" s="78">
        <f>ROUND([2]schutz!AG22,0)</f>
        <v>15</v>
      </c>
      <c r="AI33" s="78">
        <f>ROUND([2]schutz!AH22,0)</f>
        <v>29</v>
      </c>
      <c r="AJ33" s="78">
        <f>ROUND([2]schutz!AI22,0)</f>
        <v>19</v>
      </c>
      <c r="AK33" s="78">
        <f>ROUND([2]schutz!AJ22,0)</f>
        <v>39</v>
      </c>
      <c r="AL33" s="78">
        <f>ROUND([2]schutz!AK22,0)</f>
        <v>32</v>
      </c>
      <c r="AM33" s="77">
        <f>ROUND([2]schutz!AL22,0)</f>
        <v>7</v>
      </c>
      <c r="AN33" s="78">
        <f>ROUND([2]schutz!AM22,0)</f>
        <v>3</v>
      </c>
      <c r="AO33" s="78">
        <f>ROUND([2]schutz!AN22,0)</f>
        <v>6</v>
      </c>
      <c r="AP33" s="78">
        <f>ROUND([2]schutz!AO22,0)</f>
        <v>3</v>
      </c>
      <c r="AQ33" s="78">
        <f>ROUND([2]schutz!AP22,0)</f>
        <v>3</v>
      </c>
      <c r="AR33" s="78">
        <f>ROUND([2]schutz!AQ22,0)</f>
        <v>0</v>
      </c>
      <c r="AS33" s="78">
        <f>ROUND([2]schutz!AR22,0)</f>
        <v>11</v>
      </c>
      <c r="AT33" s="78">
        <f>ROUND([2]schutz!AS22,0)</f>
        <v>5</v>
      </c>
      <c r="AU33" s="78">
        <f>ROUND([2]schutz!AT22,0)</f>
        <v>10</v>
      </c>
      <c r="AV33" s="78">
        <f>ROUND([2]schutz!AU22,0)</f>
        <v>5</v>
      </c>
      <c r="AW33" s="78">
        <f>ROUND([2]schutz!AV22,0)</f>
        <v>31</v>
      </c>
      <c r="AX33" s="78">
        <f>ROUND([2]schutz!AW22,0)</f>
        <v>19</v>
      </c>
      <c r="AY33" s="78">
        <f>ROUND([2]schutz!AX22,0)</f>
        <v>19</v>
      </c>
      <c r="AZ33" s="78">
        <f>ROUND([2]schutz!AY22,0)</f>
        <v>12</v>
      </c>
      <c r="BA33" s="78">
        <f>ROUND([2]schutz!AZ22,0)</f>
        <v>23</v>
      </c>
      <c r="BB33" s="78">
        <f>ROUND([2]schutz!BA22,0)</f>
        <v>14</v>
      </c>
      <c r="BC33" s="78">
        <f>ROUND([2]schutz!BB22,0)</f>
        <v>40</v>
      </c>
      <c r="BD33" s="78">
        <f>ROUND([2]schutz!BC22,0)</f>
        <v>32</v>
      </c>
    </row>
    <row r="34" spans="1:56">
      <c r="A34" s="8" t="s">
        <v>46</v>
      </c>
      <c r="B34" s="9" t="s">
        <v>44</v>
      </c>
      <c r="C34" s="77">
        <f>ROUND([2]schutz!B23,0)</f>
        <v>9</v>
      </c>
      <c r="D34" s="78">
        <f>ROUND([2]schutz!C23,0)</f>
        <v>4</v>
      </c>
      <c r="E34" s="78">
        <f>ROUND([2]schutz!D23,0)</f>
        <v>4</v>
      </c>
      <c r="F34" s="78">
        <f>ROUND([2]schutz!E23,0)</f>
        <v>2</v>
      </c>
      <c r="G34" s="78">
        <f>ROUND([2]schutz!F23,0)</f>
        <v>2</v>
      </c>
      <c r="H34" s="78">
        <f>ROUND([2]schutz!G23,0)</f>
        <v>1</v>
      </c>
      <c r="I34" s="78">
        <f>ROUND([2]schutz!H23,0)</f>
        <v>18</v>
      </c>
      <c r="J34" s="78">
        <f>ROUND([2]schutz!I23,0)</f>
        <v>6</v>
      </c>
      <c r="K34" s="78">
        <f>ROUND([2]schutz!J23,0)</f>
        <v>20</v>
      </c>
      <c r="L34" s="78">
        <f>ROUND([2]schutz!K23,0)</f>
        <v>11</v>
      </c>
      <c r="M34" s="78">
        <f>ROUND([2]schutz!L23,0)</f>
        <v>44</v>
      </c>
      <c r="N34" s="78">
        <f>ROUND([2]schutz!M23,0)</f>
        <v>21</v>
      </c>
      <c r="O34" s="78">
        <f>ROUND([2]schutz!N23,0)</f>
        <v>30</v>
      </c>
      <c r="P34" s="78">
        <f>ROUND([2]schutz!O23,0)</f>
        <v>21</v>
      </c>
      <c r="Q34" s="78">
        <f>ROUND([2]schutz!P23,0)</f>
        <v>30</v>
      </c>
      <c r="R34" s="78">
        <f>ROUND([2]schutz!Q23,0)</f>
        <v>16</v>
      </c>
      <c r="S34" s="78">
        <f>ROUND([2]schutz!R23,0)</f>
        <v>49</v>
      </c>
      <c r="T34" s="78">
        <f>ROUND([2]schutz!S23,0)</f>
        <v>42</v>
      </c>
      <c r="U34" s="77">
        <f>ROUND([2]schutz!T23,0)</f>
        <v>10</v>
      </c>
      <c r="V34" s="78">
        <f>ROUND([2]schutz!U23,0)</f>
        <v>4</v>
      </c>
      <c r="W34" s="78">
        <f>ROUND([2]schutz!V23,0)</f>
        <v>10</v>
      </c>
      <c r="X34" s="78">
        <f>ROUND([2]schutz!W23,0)</f>
        <v>3</v>
      </c>
      <c r="Y34" s="78">
        <f>ROUND([2]schutz!X23,0)</f>
        <v>5</v>
      </c>
      <c r="Z34" s="78">
        <f>ROUND([2]schutz!Y23,0)</f>
        <v>1</v>
      </c>
      <c r="AA34" s="78">
        <f>ROUND([2]schutz!Z23,0)</f>
        <v>22</v>
      </c>
      <c r="AB34" s="78">
        <f>ROUND([2]schutz!AA23,0)</f>
        <v>13</v>
      </c>
      <c r="AC34" s="78">
        <f>ROUND([2]schutz!AB23,0)</f>
        <v>17</v>
      </c>
      <c r="AD34" s="78">
        <f>ROUND([2]schutz!AC23,0)</f>
        <v>5</v>
      </c>
      <c r="AE34" s="78">
        <f>ROUND([2]schutz!AD23,0)</f>
        <v>48</v>
      </c>
      <c r="AF34" s="78">
        <f>ROUND([2]schutz!AE23,0)</f>
        <v>28</v>
      </c>
      <c r="AG34" s="78">
        <f>ROUND([2]schutz!AF23,0)</f>
        <v>23</v>
      </c>
      <c r="AH34" s="78">
        <f>ROUND([2]schutz!AG23,0)</f>
        <v>16</v>
      </c>
      <c r="AI34" s="78">
        <f>ROUND([2]schutz!AH23,0)</f>
        <v>35</v>
      </c>
      <c r="AJ34" s="78">
        <f>ROUND([2]schutz!AI23,0)</f>
        <v>24</v>
      </c>
      <c r="AK34" s="78">
        <f>ROUND([2]schutz!AJ23,0)</f>
        <v>57</v>
      </c>
      <c r="AL34" s="78">
        <f>ROUND([2]schutz!AK23,0)</f>
        <v>44</v>
      </c>
      <c r="AM34" s="77">
        <f>ROUND([2]schutz!AL23,0)</f>
        <v>8</v>
      </c>
      <c r="AN34" s="78">
        <f>ROUND([2]schutz!AM23,0)</f>
        <v>3</v>
      </c>
      <c r="AO34" s="78">
        <f>ROUND([2]schutz!AN23,0)</f>
        <v>7</v>
      </c>
      <c r="AP34" s="78">
        <f>ROUND([2]schutz!AO23,0)</f>
        <v>2</v>
      </c>
      <c r="AQ34" s="78">
        <f>ROUND([2]schutz!AP23,0)</f>
        <v>5</v>
      </c>
      <c r="AR34" s="78">
        <f>ROUND([2]schutz!AQ23,0)</f>
        <v>1</v>
      </c>
      <c r="AS34" s="78">
        <f>ROUND([2]schutz!AR23,0)</f>
        <v>12</v>
      </c>
      <c r="AT34" s="78">
        <f>ROUND([2]schutz!AS23,0)</f>
        <v>4</v>
      </c>
      <c r="AU34" s="78">
        <f>ROUND([2]schutz!AT23,0)</f>
        <v>9</v>
      </c>
      <c r="AV34" s="78">
        <f>ROUND([2]schutz!AU23,0)</f>
        <v>2</v>
      </c>
      <c r="AW34" s="78">
        <f>ROUND([2]schutz!AV23,0)</f>
        <v>35</v>
      </c>
      <c r="AX34" s="78">
        <f>ROUND([2]schutz!AW23,0)</f>
        <v>17</v>
      </c>
      <c r="AY34" s="78">
        <f>ROUND([2]schutz!AX23,0)</f>
        <v>17</v>
      </c>
      <c r="AZ34" s="78">
        <f>ROUND([2]schutz!AY23,0)</f>
        <v>9</v>
      </c>
      <c r="BA34" s="78">
        <f>ROUND([2]schutz!AZ23,0)</f>
        <v>22</v>
      </c>
      <c r="BB34" s="78">
        <f>ROUND([2]schutz!BA23,0)</f>
        <v>12</v>
      </c>
      <c r="BC34" s="78">
        <f>ROUND([2]schutz!BB23,0)</f>
        <v>43</v>
      </c>
      <c r="BD34" s="78">
        <f>ROUND([2]schutz!BC23,0)</f>
        <v>31</v>
      </c>
    </row>
    <row r="35" spans="1:56">
      <c r="A35" s="8" t="s">
        <v>47</v>
      </c>
      <c r="B35" s="9" t="s">
        <v>44</v>
      </c>
      <c r="C35" s="77">
        <f>ROUND([2]schutz!B24,0)</f>
        <v>12</v>
      </c>
      <c r="D35" s="78">
        <f>ROUND([2]schutz!C24,0)</f>
        <v>7</v>
      </c>
      <c r="E35" s="78">
        <f>ROUND([2]schutz!D24,0)</f>
        <v>7</v>
      </c>
      <c r="F35" s="78">
        <f>ROUND([2]schutz!E24,0)</f>
        <v>5</v>
      </c>
      <c r="G35" s="78">
        <f>ROUND([2]schutz!F24,0)</f>
        <v>1</v>
      </c>
      <c r="H35" s="78">
        <f>ROUND([2]schutz!G24,0)</f>
        <v>0</v>
      </c>
      <c r="I35" s="78">
        <f>ROUND([2]schutz!H24,0)</f>
        <v>22</v>
      </c>
      <c r="J35" s="78">
        <f>ROUND([2]schutz!I24,0)</f>
        <v>15</v>
      </c>
      <c r="K35" s="78">
        <f>ROUND([2]schutz!J24,0)</f>
        <v>16</v>
      </c>
      <c r="L35" s="78">
        <f>ROUND([2]schutz!K24,0)</f>
        <v>10</v>
      </c>
      <c r="M35" s="78">
        <f>ROUND([2]schutz!L24,0)</f>
        <v>43</v>
      </c>
      <c r="N35" s="78">
        <f>ROUND([2]schutz!M24,0)</f>
        <v>27</v>
      </c>
      <c r="O35" s="78">
        <f>ROUND([2]schutz!N24,0)</f>
        <v>19</v>
      </c>
      <c r="P35" s="78">
        <f>ROUND([2]schutz!O24,0)</f>
        <v>16</v>
      </c>
      <c r="Q35" s="78">
        <f>ROUND([2]schutz!P24,0)</f>
        <v>25</v>
      </c>
      <c r="R35" s="78">
        <f>ROUND([2]schutz!Q24,0)</f>
        <v>16</v>
      </c>
      <c r="S35" s="78">
        <f>ROUND([2]schutz!R24,0)</f>
        <v>54</v>
      </c>
      <c r="T35" s="78">
        <f>ROUND([2]schutz!S24,0)</f>
        <v>46</v>
      </c>
      <c r="U35" s="77">
        <f>ROUND([2]schutz!T24,0)</f>
        <v>17</v>
      </c>
      <c r="V35" s="78">
        <f>ROUND([2]schutz!U24,0)</f>
        <v>7</v>
      </c>
      <c r="W35" s="78">
        <f>ROUND([2]schutz!V24,0)</f>
        <v>11</v>
      </c>
      <c r="X35" s="78">
        <f>ROUND([2]schutz!W24,0)</f>
        <v>4</v>
      </c>
      <c r="Y35" s="78">
        <f>ROUND([2]schutz!X24,0)</f>
        <v>7</v>
      </c>
      <c r="Z35" s="78">
        <f>ROUND([2]schutz!Y24,0)</f>
        <v>2</v>
      </c>
      <c r="AA35" s="78">
        <f>ROUND([2]schutz!Z24,0)</f>
        <v>21</v>
      </c>
      <c r="AB35" s="78">
        <f>ROUND([2]schutz!AA24,0)</f>
        <v>13</v>
      </c>
      <c r="AC35" s="78">
        <f>ROUND([2]schutz!AB24,0)</f>
        <v>14</v>
      </c>
      <c r="AD35" s="78">
        <f>ROUND([2]schutz!AC24,0)</f>
        <v>8</v>
      </c>
      <c r="AE35" s="78">
        <f>ROUND([2]schutz!AD24,0)</f>
        <v>49</v>
      </c>
      <c r="AF35" s="78">
        <f>ROUND([2]schutz!AE24,0)</f>
        <v>27</v>
      </c>
      <c r="AG35" s="78">
        <f>ROUND([2]schutz!AF24,0)</f>
        <v>25</v>
      </c>
      <c r="AH35" s="78">
        <f>ROUND([2]schutz!AG24,0)</f>
        <v>13</v>
      </c>
      <c r="AI35" s="78">
        <f>ROUND([2]schutz!AH24,0)</f>
        <v>35</v>
      </c>
      <c r="AJ35" s="78">
        <f>ROUND([2]schutz!AI24,0)</f>
        <v>18</v>
      </c>
      <c r="AK35" s="78">
        <f>ROUND([2]schutz!AJ24,0)</f>
        <v>54</v>
      </c>
      <c r="AL35" s="78">
        <f>ROUND([2]schutz!AK24,0)</f>
        <v>40</v>
      </c>
      <c r="AM35" s="77">
        <f>ROUND([2]schutz!AL24,0)</f>
        <v>13</v>
      </c>
      <c r="AN35" s="78">
        <f>ROUND([2]schutz!AM24,0)</f>
        <v>5</v>
      </c>
      <c r="AO35" s="78">
        <f>ROUND([2]schutz!AN24,0)</f>
        <v>9</v>
      </c>
      <c r="AP35" s="78">
        <f>ROUND([2]schutz!AO24,0)</f>
        <v>3</v>
      </c>
      <c r="AQ35" s="78">
        <f>ROUND([2]schutz!AP24,0)</f>
        <v>6</v>
      </c>
      <c r="AR35" s="78">
        <f>ROUND([2]schutz!AQ24,0)</f>
        <v>1</v>
      </c>
      <c r="AS35" s="78">
        <f>ROUND([2]schutz!AR24,0)</f>
        <v>18</v>
      </c>
      <c r="AT35" s="78">
        <f>ROUND([2]schutz!AS24,0)</f>
        <v>10</v>
      </c>
      <c r="AU35" s="78">
        <f>ROUND([2]schutz!AT24,0)</f>
        <v>10</v>
      </c>
      <c r="AV35" s="78">
        <f>ROUND([2]schutz!AU24,0)</f>
        <v>5</v>
      </c>
      <c r="AW35" s="78">
        <f>ROUND([2]schutz!AV24,0)</f>
        <v>43</v>
      </c>
      <c r="AX35" s="78">
        <f>ROUND([2]schutz!AW24,0)</f>
        <v>24</v>
      </c>
      <c r="AY35" s="78">
        <f>ROUND([2]schutz!AX24,0)</f>
        <v>20</v>
      </c>
      <c r="AZ35" s="78">
        <f>ROUND([2]schutz!AY24,0)</f>
        <v>12</v>
      </c>
      <c r="BA35" s="78">
        <f>ROUND([2]schutz!AZ24,0)</f>
        <v>28</v>
      </c>
      <c r="BB35" s="78">
        <f>ROUND([2]schutz!BA24,0)</f>
        <v>17</v>
      </c>
      <c r="BC35" s="78">
        <f>ROUND([2]schutz!BB24,0)</f>
        <v>48</v>
      </c>
      <c r="BD35" s="78">
        <f>ROUND([2]schutz!BC24,0)</f>
        <v>38</v>
      </c>
    </row>
    <row r="36" spans="1:56">
      <c r="A36" s="8" t="s">
        <v>48</v>
      </c>
      <c r="B36" s="9" t="s">
        <v>44</v>
      </c>
      <c r="C36" s="77">
        <f>ROUND([2]schutz!B25,0)</f>
        <v>19</v>
      </c>
      <c r="D36" s="78">
        <f>ROUND([2]schutz!C25,0)</f>
        <v>9</v>
      </c>
      <c r="E36" s="78">
        <f>ROUND([2]schutz!D25,0)</f>
        <v>13</v>
      </c>
      <c r="F36" s="78">
        <f>ROUND([2]schutz!E25,0)</f>
        <v>6</v>
      </c>
      <c r="G36" s="78">
        <f>ROUND([2]schutz!F25,0)</f>
        <v>7</v>
      </c>
      <c r="H36" s="78">
        <f>ROUND([2]schutz!G25,0)</f>
        <v>2</v>
      </c>
      <c r="I36" s="78">
        <f>ROUND([2]schutz!H25,0)</f>
        <v>21</v>
      </c>
      <c r="J36" s="78">
        <f>ROUND([2]schutz!I25,0)</f>
        <v>6</v>
      </c>
      <c r="K36" s="78">
        <f>ROUND([2]schutz!J25,0)</f>
        <v>20</v>
      </c>
      <c r="L36" s="78">
        <f>ROUND([2]schutz!K25,0)</f>
        <v>7</v>
      </c>
      <c r="M36" s="78">
        <f>ROUND([2]schutz!L25,0)</f>
        <v>34</v>
      </c>
      <c r="N36" s="78">
        <f>ROUND([2]schutz!M25,0)</f>
        <v>11</v>
      </c>
      <c r="O36" s="78">
        <f>ROUND([2]schutz!N25,0)</f>
        <v>15</v>
      </c>
      <c r="P36" s="78">
        <f>ROUND([2]schutz!O25,0)</f>
        <v>7</v>
      </c>
      <c r="Q36" s="78">
        <f>ROUND([2]schutz!P25,0)</f>
        <v>27</v>
      </c>
      <c r="R36" s="78">
        <f>ROUND([2]schutz!Q25,0)</f>
        <v>13</v>
      </c>
      <c r="S36" s="78">
        <f>ROUND([2]schutz!R25,0)</f>
        <v>48</v>
      </c>
      <c r="T36" s="78">
        <f>ROUND([2]schutz!S25,0)</f>
        <v>42</v>
      </c>
      <c r="U36" s="77">
        <f>ROUND([2]schutz!T25,0)</f>
        <v>20</v>
      </c>
      <c r="V36" s="78">
        <f>ROUND([2]schutz!U25,0)</f>
        <v>15</v>
      </c>
      <c r="W36" s="78">
        <f>ROUND([2]schutz!V25,0)</f>
        <v>11</v>
      </c>
      <c r="X36" s="78">
        <f>ROUND([2]schutz!W25,0)</f>
        <v>7</v>
      </c>
      <c r="Y36" s="78">
        <f>ROUND([2]schutz!X25,0)</f>
        <v>7</v>
      </c>
      <c r="Z36" s="78">
        <f>ROUND([2]schutz!Y25,0)</f>
        <v>3</v>
      </c>
      <c r="AA36" s="78">
        <f>ROUND([2]schutz!Z25,0)</f>
        <v>34</v>
      </c>
      <c r="AB36" s="78">
        <f>ROUND([2]schutz!AA25,0)</f>
        <v>16</v>
      </c>
      <c r="AC36" s="78">
        <f>ROUND([2]schutz!AB25,0)</f>
        <v>13</v>
      </c>
      <c r="AD36" s="78">
        <f>ROUND([2]schutz!AC25,0)</f>
        <v>5</v>
      </c>
      <c r="AE36" s="78">
        <f>ROUND([2]schutz!AD25,0)</f>
        <v>55</v>
      </c>
      <c r="AF36" s="78">
        <f>ROUND([2]schutz!AE25,0)</f>
        <v>30</v>
      </c>
      <c r="AG36" s="78">
        <f>ROUND([2]schutz!AF25,0)</f>
        <v>21</v>
      </c>
      <c r="AH36" s="78">
        <f>ROUND([2]schutz!AG25,0)</f>
        <v>10</v>
      </c>
      <c r="AI36" s="78">
        <f>ROUND([2]schutz!AH25,0)</f>
        <v>37</v>
      </c>
      <c r="AJ36" s="78">
        <f>ROUND([2]schutz!AI25,0)</f>
        <v>25</v>
      </c>
      <c r="AK36" s="78">
        <f>ROUND([2]schutz!AJ25,0)</f>
        <v>55</v>
      </c>
      <c r="AL36" s="78">
        <f>ROUND([2]schutz!AK25,0)</f>
        <v>42</v>
      </c>
      <c r="AM36" s="77">
        <f>ROUND([2]schutz!AL25,0)</f>
        <v>21</v>
      </c>
      <c r="AN36" s="78">
        <f>ROUND([2]schutz!AM25,0)</f>
        <v>11</v>
      </c>
      <c r="AO36" s="78">
        <f>ROUND([2]schutz!AN25,0)</f>
        <v>15</v>
      </c>
      <c r="AP36" s="78">
        <f>ROUND([2]schutz!AO25,0)</f>
        <v>7</v>
      </c>
      <c r="AQ36" s="78">
        <f>ROUND([2]schutz!AP25,0)</f>
        <v>7</v>
      </c>
      <c r="AR36" s="78">
        <f>ROUND([2]schutz!AQ25,0)</f>
        <v>2</v>
      </c>
      <c r="AS36" s="78">
        <f>ROUND([2]schutz!AR25,0)</f>
        <v>25</v>
      </c>
      <c r="AT36" s="78">
        <f>ROUND([2]schutz!AS25,0)</f>
        <v>12</v>
      </c>
      <c r="AU36" s="78">
        <f>ROUND([2]schutz!AT25,0)</f>
        <v>11</v>
      </c>
      <c r="AV36" s="78">
        <f>ROUND([2]schutz!AU25,0)</f>
        <v>6</v>
      </c>
      <c r="AW36" s="78">
        <f>ROUND([2]schutz!AV25,0)</f>
        <v>50</v>
      </c>
      <c r="AX36" s="78">
        <f>ROUND([2]schutz!AW25,0)</f>
        <v>30</v>
      </c>
      <c r="AY36" s="78">
        <f>ROUND([2]schutz!AX25,0)</f>
        <v>22</v>
      </c>
      <c r="AZ36" s="78">
        <f>ROUND([2]schutz!AY25,0)</f>
        <v>12</v>
      </c>
      <c r="BA36" s="78">
        <f>ROUND([2]schutz!AZ25,0)</f>
        <v>31</v>
      </c>
      <c r="BB36" s="78">
        <f>ROUND([2]schutz!BA25,0)</f>
        <v>19</v>
      </c>
      <c r="BC36" s="78">
        <f>ROUND([2]schutz!BB25,0)</f>
        <v>52</v>
      </c>
      <c r="BD36" s="78">
        <f>ROUND([2]schutz!BC25,0)</f>
        <v>40</v>
      </c>
    </row>
    <row r="37" spans="1:56">
      <c r="A37" s="8" t="s">
        <v>49</v>
      </c>
      <c r="B37" s="9" t="s">
        <v>44</v>
      </c>
      <c r="C37" s="77">
        <f>ROUND([2]schutz!B26,0)</f>
        <v>22</v>
      </c>
      <c r="D37" s="78">
        <f>ROUND([2]schutz!C26,0)</f>
        <v>17</v>
      </c>
      <c r="E37" s="78">
        <f>ROUND([2]schutz!D26,0)</f>
        <v>9</v>
      </c>
      <c r="F37" s="78">
        <f>ROUND([2]schutz!E26,0)</f>
        <v>3</v>
      </c>
      <c r="G37" s="78">
        <f>ROUND([2]schutz!F26,0)</f>
        <v>2</v>
      </c>
      <c r="H37" s="78">
        <f>ROUND([2]schutz!G26,0)</f>
        <v>1</v>
      </c>
      <c r="I37" s="78">
        <f>ROUND([2]schutz!H26,0)</f>
        <v>30</v>
      </c>
      <c r="J37" s="78">
        <f>ROUND([2]schutz!I26,0)</f>
        <v>12</v>
      </c>
      <c r="K37" s="78">
        <f>ROUND([2]schutz!J26,0)</f>
        <v>15</v>
      </c>
      <c r="L37" s="78">
        <f>ROUND([2]schutz!K26,0)</f>
        <v>10</v>
      </c>
      <c r="M37" s="78">
        <f>ROUND([2]schutz!L26,0)</f>
        <v>57</v>
      </c>
      <c r="N37" s="78">
        <f>ROUND([2]schutz!M26,0)</f>
        <v>29</v>
      </c>
      <c r="O37" s="78">
        <f>ROUND([2]schutz!N26,0)</f>
        <v>25</v>
      </c>
      <c r="P37" s="78">
        <f>ROUND([2]schutz!O26,0)</f>
        <v>20</v>
      </c>
      <c r="Q37" s="78">
        <f>ROUND([2]schutz!P26,0)</f>
        <v>39</v>
      </c>
      <c r="R37" s="78">
        <f>ROUND([2]schutz!Q26,0)</f>
        <v>31</v>
      </c>
      <c r="S37" s="78">
        <f>ROUND([2]schutz!R26,0)</f>
        <v>65</v>
      </c>
      <c r="T37" s="78">
        <f>ROUND([2]schutz!S26,0)</f>
        <v>60</v>
      </c>
      <c r="U37" s="77">
        <f>ROUND([2]schutz!T26,0)</f>
        <v>41</v>
      </c>
      <c r="V37" s="78">
        <f>ROUND([2]schutz!U26,0)</f>
        <v>26</v>
      </c>
      <c r="W37" s="78">
        <f>ROUND([2]schutz!V26,0)</f>
        <v>24</v>
      </c>
      <c r="X37" s="78">
        <f>ROUND([2]schutz!W26,0)</f>
        <v>9</v>
      </c>
      <c r="Y37" s="78">
        <f>ROUND([2]schutz!X26,0)</f>
        <v>10</v>
      </c>
      <c r="Z37" s="78">
        <f>ROUND([2]schutz!Y26,0)</f>
        <v>3</v>
      </c>
      <c r="AA37" s="78">
        <f>ROUND([2]schutz!Z26,0)</f>
        <v>48</v>
      </c>
      <c r="AB37" s="78">
        <f>ROUND([2]schutz!AA26,0)</f>
        <v>26</v>
      </c>
      <c r="AC37" s="78">
        <f>ROUND([2]schutz!AB26,0)</f>
        <v>16</v>
      </c>
      <c r="AD37" s="78">
        <f>ROUND([2]schutz!AC26,0)</f>
        <v>9</v>
      </c>
      <c r="AE37" s="78">
        <f>ROUND([2]schutz!AD26,0)</f>
        <v>63</v>
      </c>
      <c r="AF37" s="78">
        <f>ROUND([2]schutz!AE26,0)</f>
        <v>40</v>
      </c>
      <c r="AG37" s="78">
        <f>ROUND([2]schutz!AF26,0)</f>
        <v>22</v>
      </c>
      <c r="AH37" s="78">
        <f>ROUND([2]schutz!AG26,0)</f>
        <v>10</v>
      </c>
      <c r="AI37" s="78">
        <f>ROUND([2]schutz!AH26,0)</f>
        <v>40</v>
      </c>
      <c r="AJ37" s="78">
        <f>ROUND([2]schutz!AI26,0)</f>
        <v>27</v>
      </c>
      <c r="AK37" s="78">
        <f>ROUND([2]schutz!AJ26,0)</f>
        <v>60</v>
      </c>
      <c r="AL37" s="78">
        <f>ROUND([2]schutz!AK26,0)</f>
        <v>50</v>
      </c>
      <c r="AM37" s="77">
        <f>ROUND([2]schutz!AL26,0)</f>
        <v>43</v>
      </c>
      <c r="AN37" s="78">
        <f>ROUND([2]schutz!AM26,0)</f>
        <v>25</v>
      </c>
      <c r="AO37" s="78">
        <f>ROUND([2]schutz!AN26,0)</f>
        <v>26</v>
      </c>
      <c r="AP37" s="78">
        <f>ROUND([2]schutz!AO26,0)</f>
        <v>9</v>
      </c>
      <c r="AQ37" s="78">
        <f>ROUND([2]schutz!AP26,0)</f>
        <v>12</v>
      </c>
      <c r="AR37" s="78">
        <f>ROUND([2]schutz!AQ26,0)</f>
        <v>4</v>
      </c>
      <c r="AS37" s="78">
        <f>ROUND([2]schutz!AR26,0)</f>
        <v>40</v>
      </c>
      <c r="AT37" s="78">
        <f>ROUND([2]schutz!AS26,0)</f>
        <v>22</v>
      </c>
      <c r="AU37" s="78">
        <f>ROUND([2]schutz!AT26,0)</f>
        <v>15</v>
      </c>
      <c r="AV37" s="78">
        <f>ROUND([2]schutz!AU26,0)</f>
        <v>5</v>
      </c>
      <c r="AW37" s="78">
        <f>ROUND([2]schutz!AV26,0)</f>
        <v>64</v>
      </c>
      <c r="AX37" s="78">
        <f>ROUND([2]schutz!AW26,0)</f>
        <v>40</v>
      </c>
      <c r="AY37" s="78">
        <f>ROUND([2]schutz!AX26,0)</f>
        <v>25</v>
      </c>
      <c r="AZ37" s="78">
        <f>ROUND([2]schutz!AY26,0)</f>
        <v>11</v>
      </c>
      <c r="BA37" s="78">
        <f>ROUND([2]schutz!AZ26,0)</f>
        <v>42</v>
      </c>
      <c r="BB37" s="78">
        <f>ROUND([2]schutz!BA26,0)</f>
        <v>25</v>
      </c>
      <c r="BC37" s="78">
        <f>ROUND([2]schutz!BB26,0)</f>
        <v>56</v>
      </c>
      <c r="BD37" s="78">
        <f>ROUND([2]schutz!BC26,0)</f>
        <v>43</v>
      </c>
    </row>
    <row r="38" spans="1:56">
      <c r="A38" s="8" t="s">
        <v>51</v>
      </c>
      <c r="B38" s="9" t="s">
        <v>44</v>
      </c>
      <c r="C38" s="77">
        <f>ROUND([2]schutz!B27,0)</f>
        <v>27</v>
      </c>
      <c r="D38" s="78">
        <f>ROUND([2]schutz!C27,0)</f>
        <v>16</v>
      </c>
      <c r="E38" s="78">
        <f>ROUND([2]schutz!D27,0)</f>
        <v>22</v>
      </c>
      <c r="F38" s="78">
        <f>ROUND([2]schutz!E27,0)</f>
        <v>10</v>
      </c>
      <c r="G38" s="78">
        <f>ROUND([2]schutz!F27,0)</f>
        <v>5</v>
      </c>
      <c r="H38" s="78">
        <f>ROUND([2]schutz!G27,0)</f>
        <v>3</v>
      </c>
      <c r="I38" s="78">
        <f>ROUND([2]schutz!H27,0)</f>
        <v>28</v>
      </c>
      <c r="J38" s="78">
        <f>ROUND([2]schutz!I27,0)</f>
        <v>14</v>
      </c>
      <c r="K38" s="78">
        <f>ROUND([2]schutz!J27,0)</f>
        <v>14</v>
      </c>
      <c r="L38" s="78">
        <f>ROUND([2]schutz!K27,0)</f>
        <v>9</v>
      </c>
      <c r="M38" s="78">
        <f>ROUND([2]schutz!L27,0)</f>
        <v>44</v>
      </c>
      <c r="N38" s="78">
        <f>ROUND([2]schutz!M27,0)</f>
        <v>26</v>
      </c>
      <c r="O38" s="78">
        <f>ROUND([2]schutz!N27,0)</f>
        <v>17</v>
      </c>
      <c r="P38" s="78">
        <f>ROUND([2]schutz!O27,0)</f>
        <v>11</v>
      </c>
      <c r="Q38" s="78">
        <f>ROUND([2]schutz!P27,0)</f>
        <v>37</v>
      </c>
      <c r="R38" s="78">
        <f>ROUND([2]schutz!Q27,0)</f>
        <v>23</v>
      </c>
      <c r="S38" s="78">
        <f>ROUND([2]schutz!R27,0)</f>
        <v>53</v>
      </c>
      <c r="T38" s="78">
        <f>ROUND([2]schutz!S27,0)</f>
        <v>46</v>
      </c>
      <c r="U38" s="77">
        <f>ROUND([2]schutz!T27,0)</f>
        <v>40</v>
      </c>
      <c r="V38" s="78">
        <f>ROUND([2]schutz!U27,0)</f>
        <v>34</v>
      </c>
      <c r="W38" s="78">
        <f>ROUND([2]schutz!V27,0)</f>
        <v>25</v>
      </c>
      <c r="X38" s="78">
        <f>ROUND([2]schutz!W27,0)</f>
        <v>12</v>
      </c>
      <c r="Y38" s="78">
        <f>ROUND([2]schutz!X27,0)</f>
        <v>12</v>
      </c>
      <c r="Z38" s="78">
        <f>ROUND([2]schutz!Y27,0)</f>
        <v>5</v>
      </c>
      <c r="AA38" s="78">
        <f>ROUND([2]schutz!Z27,0)</f>
        <v>54</v>
      </c>
      <c r="AB38" s="78">
        <f>ROUND([2]schutz!AA27,0)</f>
        <v>26</v>
      </c>
      <c r="AC38" s="78">
        <f>ROUND([2]schutz!AB27,0)</f>
        <v>17</v>
      </c>
      <c r="AD38" s="78">
        <f>ROUND([2]schutz!AC27,0)</f>
        <v>8</v>
      </c>
      <c r="AE38" s="78">
        <f>ROUND([2]schutz!AD27,0)</f>
        <v>64</v>
      </c>
      <c r="AF38" s="78">
        <f>ROUND([2]schutz!AE27,0)</f>
        <v>44</v>
      </c>
      <c r="AG38" s="78">
        <f>ROUND([2]schutz!AF27,0)</f>
        <v>31</v>
      </c>
      <c r="AH38" s="78">
        <f>ROUND([2]schutz!AG27,0)</f>
        <v>15</v>
      </c>
      <c r="AI38" s="78">
        <f>ROUND([2]schutz!AH27,0)</f>
        <v>49</v>
      </c>
      <c r="AJ38" s="78">
        <f>ROUND([2]schutz!AI27,0)</f>
        <v>29</v>
      </c>
      <c r="AK38" s="78">
        <f>ROUND([2]schutz!AJ27,0)</f>
        <v>65</v>
      </c>
      <c r="AL38" s="78">
        <f>ROUND([2]schutz!AK27,0)</f>
        <v>53</v>
      </c>
      <c r="AM38" s="77">
        <f>ROUND([2]schutz!AL27,0)</f>
        <v>54</v>
      </c>
      <c r="AN38" s="78">
        <f>ROUND([2]schutz!AM27,0)</f>
        <v>37</v>
      </c>
      <c r="AO38" s="78">
        <f>ROUND([2]schutz!AN27,0)</f>
        <v>34</v>
      </c>
      <c r="AP38" s="78">
        <f>ROUND([2]schutz!AO27,0)</f>
        <v>14</v>
      </c>
      <c r="AQ38" s="78">
        <f>ROUND([2]schutz!AP27,0)</f>
        <v>15</v>
      </c>
      <c r="AR38" s="78">
        <f>ROUND([2]schutz!AQ27,0)</f>
        <v>7</v>
      </c>
      <c r="AS38" s="78">
        <f>ROUND([2]schutz!AR27,0)</f>
        <v>53</v>
      </c>
      <c r="AT38" s="78">
        <f>ROUND([2]schutz!AS27,0)</f>
        <v>28</v>
      </c>
      <c r="AU38" s="78">
        <f>ROUND([2]schutz!AT27,0)</f>
        <v>19</v>
      </c>
      <c r="AV38" s="78">
        <f>ROUND([2]schutz!AU27,0)</f>
        <v>10</v>
      </c>
      <c r="AW38" s="78">
        <f>ROUND([2]schutz!AV27,0)</f>
        <v>68</v>
      </c>
      <c r="AX38" s="78">
        <f>ROUND([2]schutz!AW27,0)</f>
        <v>47</v>
      </c>
      <c r="AY38" s="78">
        <f>ROUND([2]schutz!AX27,0)</f>
        <v>32</v>
      </c>
      <c r="AZ38" s="78">
        <f>ROUND([2]schutz!AY27,0)</f>
        <v>16</v>
      </c>
      <c r="BA38" s="78">
        <f>ROUND([2]schutz!AZ27,0)</f>
        <v>57</v>
      </c>
      <c r="BB38" s="78">
        <f>ROUND([2]schutz!BA27,0)</f>
        <v>40</v>
      </c>
      <c r="BC38" s="78">
        <f>ROUND([2]schutz!BB27,0)</f>
        <v>62</v>
      </c>
      <c r="BD38" s="78">
        <f>ROUND([2]schutz!BC27,0)</f>
        <v>46</v>
      </c>
    </row>
    <row r="39" spans="1:56" ht="6" customHeight="1">
      <c r="C39" s="79"/>
      <c r="D39" s="80"/>
      <c r="E39" s="80"/>
      <c r="F39" s="80"/>
      <c r="G39" s="80"/>
      <c r="H39" s="80"/>
      <c r="I39" s="80"/>
      <c r="J39" s="80"/>
      <c r="K39" s="80"/>
      <c r="L39" s="80"/>
      <c r="M39" s="80"/>
      <c r="N39" s="80"/>
      <c r="O39" s="80"/>
      <c r="P39" s="80"/>
      <c r="Q39" s="80"/>
      <c r="R39" s="80"/>
      <c r="S39" s="80"/>
      <c r="T39" s="80"/>
      <c r="U39" s="79"/>
      <c r="V39" s="80"/>
      <c r="W39" s="80"/>
      <c r="X39" s="80"/>
      <c r="Y39" s="80"/>
      <c r="Z39" s="80"/>
      <c r="AA39" s="80"/>
      <c r="AB39" s="80"/>
      <c r="AC39" s="80"/>
      <c r="AD39" s="80"/>
      <c r="AE39" s="80"/>
      <c r="AF39" s="80"/>
      <c r="AG39" s="80"/>
      <c r="AH39" s="80"/>
      <c r="AI39" s="80"/>
      <c r="AJ39" s="80"/>
      <c r="AK39" s="80"/>
      <c r="AL39" s="80"/>
      <c r="AM39" s="79"/>
      <c r="AN39" s="80"/>
      <c r="AO39" s="80"/>
      <c r="AP39" s="80"/>
      <c r="AQ39" s="80"/>
      <c r="AR39" s="80"/>
      <c r="AS39" s="80"/>
      <c r="AT39" s="80"/>
      <c r="AU39" s="80"/>
      <c r="AV39" s="80"/>
      <c r="AW39" s="80"/>
      <c r="AX39" s="80"/>
      <c r="AY39" s="80"/>
      <c r="AZ39" s="80"/>
      <c r="BA39" s="80"/>
      <c r="BB39" s="80"/>
      <c r="BC39" s="80"/>
      <c r="BD39" s="80"/>
    </row>
    <row r="40" spans="1:56">
      <c r="A40" s="8" t="s">
        <v>101</v>
      </c>
      <c r="B40" s="12"/>
      <c r="C40" s="79"/>
      <c r="D40" s="80"/>
      <c r="E40" s="80"/>
      <c r="F40" s="80"/>
      <c r="G40" s="80"/>
      <c r="H40" s="80"/>
      <c r="I40" s="80"/>
      <c r="J40" s="80"/>
      <c r="K40" s="80"/>
      <c r="L40" s="80"/>
      <c r="M40" s="80"/>
      <c r="N40" s="80"/>
      <c r="O40" s="80"/>
      <c r="P40" s="80"/>
      <c r="Q40" s="80"/>
      <c r="R40" s="80"/>
      <c r="S40" s="80"/>
      <c r="T40" s="80"/>
      <c r="U40" s="79"/>
      <c r="V40" s="80"/>
      <c r="W40" s="80"/>
      <c r="X40" s="80"/>
      <c r="Y40" s="80"/>
      <c r="Z40" s="80"/>
      <c r="AA40" s="80"/>
      <c r="AB40" s="80"/>
      <c r="AC40" s="80"/>
      <c r="AD40" s="80"/>
      <c r="AE40" s="80"/>
      <c r="AF40" s="80"/>
      <c r="AG40" s="80"/>
      <c r="AH40" s="80"/>
      <c r="AI40" s="80"/>
      <c r="AJ40" s="80"/>
      <c r="AK40" s="80"/>
      <c r="AL40" s="80"/>
      <c r="AM40" s="79"/>
      <c r="AN40" s="80"/>
      <c r="AO40" s="80"/>
      <c r="AP40" s="80"/>
      <c r="AQ40" s="80"/>
      <c r="AR40" s="80"/>
      <c r="AS40" s="80"/>
      <c r="AT40" s="80"/>
      <c r="AU40" s="80"/>
      <c r="AV40" s="80"/>
      <c r="AW40" s="80"/>
      <c r="AX40" s="80"/>
      <c r="AY40" s="80"/>
      <c r="AZ40" s="80"/>
      <c r="BA40" s="80"/>
      <c r="BB40" s="80"/>
      <c r="BC40" s="80"/>
      <c r="BD40" s="80"/>
    </row>
    <row r="41" spans="1:56">
      <c r="A41" s="12" t="s">
        <v>102</v>
      </c>
      <c r="B41" s="12" t="s">
        <v>109</v>
      </c>
      <c r="C41" s="77">
        <f>ROUND([2]schutz!B47,0)</f>
        <v>42</v>
      </c>
      <c r="D41" s="78">
        <f>ROUND([2]schutz!C47,0)</f>
        <v>27</v>
      </c>
      <c r="E41" s="78">
        <f>ROUND([2]schutz!D47,0)</f>
        <v>19</v>
      </c>
      <c r="F41" s="78">
        <f>ROUND([2]schutz!E47,0)</f>
        <v>16</v>
      </c>
      <c r="G41" s="78">
        <f>ROUND([2]schutz!F47,0)</f>
        <v>2</v>
      </c>
      <c r="H41" s="78">
        <f>ROUND([2]schutz!G47,0)</f>
        <v>1</v>
      </c>
      <c r="I41" s="78">
        <f>ROUND([2]schutz!H47,0)</f>
        <v>39</v>
      </c>
      <c r="J41" s="78">
        <f>ROUND([2]schutz!I47,0)</f>
        <v>28</v>
      </c>
      <c r="K41" s="78">
        <f>ROUND([2]schutz!J47,0)</f>
        <v>5</v>
      </c>
      <c r="L41" s="78">
        <f>ROUND([2]schutz!K47,0)</f>
        <v>4</v>
      </c>
      <c r="M41" s="78">
        <f>ROUND([2]schutz!L47,0)</f>
        <v>75</v>
      </c>
      <c r="N41" s="78">
        <f>ROUND([2]schutz!M47,0)</f>
        <v>44</v>
      </c>
      <c r="O41" s="78">
        <f>ROUND([2]schutz!N47,0)</f>
        <v>40</v>
      </c>
      <c r="P41" s="78">
        <f>ROUND([2]schutz!O47,0)</f>
        <v>26</v>
      </c>
      <c r="Q41" s="78">
        <f>ROUND([2]schutz!P47,0)</f>
        <v>55</v>
      </c>
      <c r="R41" s="78">
        <f>ROUND([2]schutz!Q47,0)</f>
        <v>22</v>
      </c>
      <c r="S41" s="78">
        <f>ROUND([2]schutz!R47,0)</f>
        <v>83</v>
      </c>
      <c r="T41" s="78">
        <f>ROUND([2]schutz!S47,0)</f>
        <v>62</v>
      </c>
      <c r="U41" s="77">
        <f>ROUND([2]schutz!T47,0)</f>
        <v>42</v>
      </c>
      <c r="V41" s="78">
        <f>ROUND([2]schutz!U47,0)</f>
        <v>27</v>
      </c>
      <c r="W41" s="78">
        <f>ROUND([2]schutz!V47,0)</f>
        <v>19</v>
      </c>
      <c r="X41" s="78">
        <f>ROUND([2]schutz!W47,0)</f>
        <v>16</v>
      </c>
      <c r="Y41" s="78">
        <f>ROUND([2]schutz!X47,0)</f>
        <v>2</v>
      </c>
      <c r="Z41" s="78">
        <f>ROUND([2]schutz!Y47,0)</f>
        <v>1</v>
      </c>
      <c r="AA41" s="78">
        <f>ROUND([2]schutz!Z47,0)</f>
        <v>39</v>
      </c>
      <c r="AB41" s="78">
        <f>ROUND([2]schutz!AA47,0)</f>
        <v>28</v>
      </c>
      <c r="AC41" s="78">
        <f>ROUND([2]schutz!AB47,0)</f>
        <v>5</v>
      </c>
      <c r="AD41" s="78">
        <f>ROUND([2]schutz!AC47,0)</f>
        <v>4</v>
      </c>
      <c r="AE41" s="78">
        <f>ROUND([2]schutz!AD47,0)</f>
        <v>75</v>
      </c>
      <c r="AF41" s="78">
        <f>ROUND([2]schutz!AE47,0)</f>
        <v>44</v>
      </c>
      <c r="AG41" s="78">
        <f>ROUND([2]schutz!AF47,0)</f>
        <v>40</v>
      </c>
      <c r="AH41" s="78">
        <f>ROUND([2]schutz!AG47,0)</f>
        <v>26</v>
      </c>
      <c r="AI41" s="78">
        <f>ROUND([2]schutz!AH47,0)</f>
        <v>55</v>
      </c>
      <c r="AJ41" s="78">
        <f>ROUND([2]schutz!AI47,0)</f>
        <v>22</v>
      </c>
      <c r="AK41" s="78">
        <f>ROUND([2]schutz!AJ47,0)</f>
        <v>83</v>
      </c>
      <c r="AL41" s="78">
        <f>ROUND([2]schutz!AK47,0)</f>
        <v>62</v>
      </c>
      <c r="AM41" s="77"/>
      <c r="AN41" s="78"/>
      <c r="AO41" s="78"/>
      <c r="AP41" s="78"/>
      <c r="AQ41" s="78"/>
      <c r="AR41" s="78"/>
      <c r="AS41" s="78"/>
      <c r="AT41" s="78"/>
      <c r="AU41" s="78"/>
      <c r="AV41" s="78"/>
      <c r="AW41" s="78"/>
      <c r="AX41" s="78"/>
      <c r="AY41" s="78"/>
      <c r="AZ41" s="78"/>
      <c r="BA41" s="78"/>
      <c r="BB41" s="78"/>
      <c r="BC41" s="78"/>
      <c r="BD41" s="78"/>
    </row>
    <row r="42" spans="1:56">
      <c r="A42" s="12" t="s">
        <v>103</v>
      </c>
      <c r="B42" s="12" t="s">
        <v>110</v>
      </c>
      <c r="C42" s="77">
        <f>ROUND([2]schutz!B48,0)</f>
        <v>29</v>
      </c>
      <c r="D42" s="78">
        <f>ROUND([2]schutz!C48,0)</f>
        <v>18</v>
      </c>
      <c r="E42" s="78">
        <f>ROUND([2]schutz!D48,0)</f>
        <v>17</v>
      </c>
      <c r="F42" s="78">
        <f>ROUND([2]schutz!E48,0)</f>
        <v>9</v>
      </c>
      <c r="G42" s="78">
        <f>ROUND([2]schutz!F48,0)</f>
        <v>6</v>
      </c>
      <c r="H42" s="78">
        <f>ROUND([2]schutz!G48,0)</f>
        <v>6</v>
      </c>
      <c r="I42" s="78">
        <f>ROUND([2]schutz!H48,0)</f>
        <v>13</v>
      </c>
      <c r="J42" s="78">
        <f>ROUND([2]schutz!I48,0)</f>
        <v>10</v>
      </c>
      <c r="K42" s="78">
        <f>ROUND([2]schutz!J48,0)</f>
        <v>6</v>
      </c>
      <c r="L42" s="78">
        <f>ROUND([2]schutz!K48,0)</f>
        <v>6</v>
      </c>
      <c r="M42" s="78">
        <f>ROUND([2]schutz!L48,0)</f>
        <v>42</v>
      </c>
      <c r="N42" s="78">
        <f>ROUND([2]schutz!M48,0)</f>
        <v>29</v>
      </c>
      <c r="O42" s="78">
        <f>ROUND([2]schutz!N48,0)</f>
        <v>14</v>
      </c>
      <c r="P42" s="78">
        <f>ROUND([2]schutz!O48,0)</f>
        <v>9</v>
      </c>
      <c r="Q42" s="78">
        <f>ROUND([2]schutz!P48,0)</f>
        <v>22</v>
      </c>
      <c r="R42" s="78">
        <f>ROUND([2]schutz!Q48,0)</f>
        <v>16</v>
      </c>
      <c r="S42" s="78">
        <f>ROUND([2]schutz!R48,0)</f>
        <v>42</v>
      </c>
      <c r="T42" s="78">
        <f>ROUND([2]schutz!S48,0)</f>
        <v>36</v>
      </c>
      <c r="U42" s="77">
        <f>ROUND([2]schutz!T48,0)</f>
        <v>29</v>
      </c>
      <c r="V42" s="78">
        <f>ROUND([2]schutz!U48,0)</f>
        <v>18</v>
      </c>
      <c r="W42" s="78">
        <f>ROUND([2]schutz!V48,0)</f>
        <v>17</v>
      </c>
      <c r="X42" s="78">
        <f>ROUND([2]schutz!W48,0)</f>
        <v>9</v>
      </c>
      <c r="Y42" s="78">
        <f>ROUND([2]schutz!X48,0)</f>
        <v>6</v>
      </c>
      <c r="Z42" s="78">
        <f>ROUND([2]schutz!Y48,0)</f>
        <v>6</v>
      </c>
      <c r="AA42" s="78">
        <f>ROUND([2]schutz!Z48,0)</f>
        <v>13</v>
      </c>
      <c r="AB42" s="78">
        <f>ROUND([2]schutz!AA48,0)</f>
        <v>10</v>
      </c>
      <c r="AC42" s="78">
        <f>ROUND([2]schutz!AB48,0)</f>
        <v>6</v>
      </c>
      <c r="AD42" s="78">
        <f>ROUND([2]schutz!AC48,0)</f>
        <v>6</v>
      </c>
      <c r="AE42" s="78">
        <f>ROUND([2]schutz!AD48,0)</f>
        <v>42</v>
      </c>
      <c r="AF42" s="78">
        <f>ROUND([2]schutz!AE48,0)</f>
        <v>29</v>
      </c>
      <c r="AG42" s="78">
        <f>ROUND([2]schutz!AF48,0)</f>
        <v>14</v>
      </c>
      <c r="AH42" s="78">
        <f>ROUND([2]schutz!AG48,0)</f>
        <v>9</v>
      </c>
      <c r="AI42" s="78">
        <f>ROUND([2]schutz!AH48,0)</f>
        <v>22</v>
      </c>
      <c r="AJ42" s="78">
        <f>ROUND([2]schutz!AI48,0)</f>
        <v>16</v>
      </c>
      <c r="AK42" s="78">
        <f>ROUND([2]schutz!AJ48,0)</f>
        <v>42</v>
      </c>
      <c r="AL42" s="78">
        <f>ROUND([2]schutz!AK48,0)</f>
        <v>36</v>
      </c>
      <c r="AM42" s="77"/>
      <c r="AN42" s="78"/>
      <c r="AO42" s="78"/>
      <c r="AP42" s="78"/>
      <c r="AQ42" s="78"/>
      <c r="AR42" s="78"/>
      <c r="AS42" s="78"/>
      <c r="AT42" s="78"/>
      <c r="AU42" s="78"/>
      <c r="AV42" s="78"/>
      <c r="AW42" s="78"/>
      <c r="AX42" s="78"/>
      <c r="AY42" s="78"/>
      <c r="AZ42" s="78"/>
      <c r="BA42" s="78"/>
      <c r="BB42" s="78"/>
      <c r="BC42" s="78"/>
      <c r="BD42" s="78"/>
    </row>
    <row r="43" spans="1:56">
      <c r="A43" s="12" t="s">
        <v>104</v>
      </c>
      <c r="B43" s="12" t="s">
        <v>111</v>
      </c>
      <c r="C43" s="77">
        <f>ROUND([2]schutz!B49,0)</f>
        <v>0</v>
      </c>
      <c r="D43" s="78">
        <f>ROUND([2]schutz!C49,0)</f>
        <v>0</v>
      </c>
      <c r="E43" s="78">
        <f>ROUND([2]schutz!D49,0)</f>
        <v>0</v>
      </c>
      <c r="F43" s="78">
        <f>ROUND([2]schutz!E49,0)</f>
        <v>0</v>
      </c>
      <c r="G43" s="78">
        <f>ROUND([2]schutz!F49,0)</f>
        <v>0</v>
      </c>
      <c r="H43" s="78">
        <f>ROUND([2]schutz!G49,0)</f>
        <v>0</v>
      </c>
      <c r="I43" s="78">
        <f>ROUND([2]schutz!H49,0)</f>
        <v>1</v>
      </c>
      <c r="J43" s="78">
        <f>ROUND([2]schutz!I49,0)</f>
        <v>0</v>
      </c>
      <c r="K43" s="78">
        <f>ROUND([2]schutz!J49,0)</f>
        <v>1</v>
      </c>
      <c r="L43" s="78">
        <f>ROUND([2]schutz!K49,0)</f>
        <v>0</v>
      </c>
      <c r="M43" s="78">
        <f>ROUND([2]schutz!L49,0)</f>
        <v>13</v>
      </c>
      <c r="N43" s="78">
        <f>ROUND([2]schutz!M49,0)</f>
        <v>13</v>
      </c>
      <c r="O43" s="78">
        <f>ROUND([2]schutz!N49,0)</f>
        <v>13</v>
      </c>
      <c r="P43" s="78">
        <f>ROUND([2]schutz!O49,0)</f>
        <v>13</v>
      </c>
      <c r="Q43" s="78">
        <f>ROUND([2]schutz!P49,0)</f>
        <v>26</v>
      </c>
      <c r="R43" s="78">
        <f>ROUND([2]schutz!Q49,0)</f>
        <v>25</v>
      </c>
      <c r="S43" s="78">
        <f>ROUND([2]schutz!R49,0)</f>
        <v>46</v>
      </c>
      <c r="T43" s="78">
        <f>ROUND([2]schutz!S49,0)</f>
        <v>46</v>
      </c>
      <c r="U43" s="77">
        <f>ROUND([2]schutz!T49,0)</f>
        <v>0</v>
      </c>
      <c r="V43" s="78">
        <f>ROUND([2]schutz!U49,0)</f>
        <v>0</v>
      </c>
      <c r="W43" s="78">
        <f>ROUND([2]schutz!V49,0)</f>
        <v>0</v>
      </c>
      <c r="X43" s="78">
        <f>ROUND([2]schutz!W49,0)</f>
        <v>0</v>
      </c>
      <c r="Y43" s="78">
        <f>ROUND([2]schutz!X49,0)</f>
        <v>0</v>
      </c>
      <c r="Z43" s="78">
        <f>ROUND([2]schutz!Y49,0)</f>
        <v>0</v>
      </c>
      <c r="AA43" s="78">
        <f>ROUND([2]schutz!Z49,0)</f>
        <v>1</v>
      </c>
      <c r="AB43" s="78">
        <f>ROUND([2]schutz!AA49,0)</f>
        <v>0</v>
      </c>
      <c r="AC43" s="78">
        <f>ROUND([2]schutz!AB49,0)</f>
        <v>1</v>
      </c>
      <c r="AD43" s="78">
        <f>ROUND([2]schutz!AC49,0)</f>
        <v>0</v>
      </c>
      <c r="AE43" s="78">
        <f>ROUND([2]schutz!AD49,0)</f>
        <v>13</v>
      </c>
      <c r="AF43" s="78">
        <f>ROUND([2]schutz!AE49,0)</f>
        <v>13</v>
      </c>
      <c r="AG43" s="78">
        <f>ROUND([2]schutz!AF49,0)</f>
        <v>13</v>
      </c>
      <c r="AH43" s="78">
        <f>ROUND([2]schutz!AG49,0)</f>
        <v>13</v>
      </c>
      <c r="AI43" s="78">
        <f>ROUND([2]schutz!AH49,0)</f>
        <v>26</v>
      </c>
      <c r="AJ43" s="78">
        <f>ROUND([2]schutz!AI49,0)</f>
        <v>25</v>
      </c>
      <c r="AK43" s="78">
        <f>ROUND([2]schutz!AJ49,0)</f>
        <v>46</v>
      </c>
      <c r="AL43" s="78">
        <f>ROUND([2]schutz!AK49,0)</f>
        <v>46</v>
      </c>
      <c r="AM43" s="77"/>
      <c r="AN43" s="78"/>
      <c r="AO43" s="78"/>
      <c r="AP43" s="78"/>
      <c r="AQ43" s="78"/>
      <c r="AR43" s="78"/>
      <c r="AS43" s="78"/>
      <c r="AT43" s="78"/>
      <c r="AU43" s="78"/>
      <c r="AV43" s="78"/>
      <c r="AW43" s="78"/>
      <c r="AX43" s="78"/>
      <c r="AY43" s="78"/>
      <c r="AZ43" s="78"/>
      <c r="BA43" s="78"/>
      <c r="BB43" s="78"/>
      <c r="BC43" s="78"/>
      <c r="BD43" s="78"/>
    </row>
    <row r="44" spans="1:56">
      <c r="A44" s="12" t="s">
        <v>105</v>
      </c>
      <c r="B44" s="12" t="s">
        <v>112</v>
      </c>
      <c r="C44" s="77">
        <f>ROUND([2]schutz!B50,0)</f>
        <v>12</v>
      </c>
      <c r="D44" s="78">
        <f>ROUND([2]schutz!C50,0)</f>
        <v>8</v>
      </c>
      <c r="E44" s="78">
        <f>ROUND([2]schutz!D50,0)</f>
        <v>8</v>
      </c>
      <c r="F44" s="78">
        <f>ROUND([2]schutz!E50,0)</f>
        <v>5</v>
      </c>
      <c r="G44" s="78">
        <f>ROUND([2]schutz!F50,0)</f>
        <v>1</v>
      </c>
      <c r="H44" s="78">
        <f>ROUND([2]schutz!G50,0)</f>
        <v>0</v>
      </c>
      <c r="I44" s="78">
        <f>ROUND([2]schutz!H50,0)</f>
        <v>22</v>
      </c>
      <c r="J44" s="78">
        <f>ROUND([2]schutz!I50,0)</f>
        <v>6</v>
      </c>
      <c r="K44" s="78">
        <f>ROUND([2]schutz!J50,0)</f>
        <v>21</v>
      </c>
      <c r="L44" s="78">
        <f>ROUND([2]schutz!K50,0)</f>
        <v>7</v>
      </c>
      <c r="M44" s="78">
        <f>ROUND([2]schutz!L50,0)</f>
        <v>58</v>
      </c>
      <c r="N44" s="78">
        <f>ROUND([2]schutz!M50,0)</f>
        <v>32</v>
      </c>
      <c r="O44" s="78">
        <f>ROUND([2]schutz!N50,0)</f>
        <v>32</v>
      </c>
      <c r="P44" s="78">
        <f>ROUND([2]schutz!O50,0)</f>
        <v>16</v>
      </c>
      <c r="Q44" s="78">
        <f>ROUND([2]schutz!P50,0)</f>
        <v>35</v>
      </c>
      <c r="R44" s="78">
        <f>ROUND([2]schutz!Q50,0)</f>
        <v>23</v>
      </c>
      <c r="S44" s="78">
        <f>ROUND([2]schutz!R50,0)</f>
        <v>65</v>
      </c>
      <c r="T44" s="78">
        <f>ROUND([2]schutz!S50,0)</f>
        <v>62</v>
      </c>
      <c r="U44" s="77">
        <f>ROUND([2]schutz!T50,0)</f>
        <v>12</v>
      </c>
      <c r="V44" s="78">
        <f>ROUND([2]schutz!U50,0)</f>
        <v>8</v>
      </c>
      <c r="W44" s="78">
        <f>ROUND([2]schutz!V50,0)</f>
        <v>8</v>
      </c>
      <c r="X44" s="78">
        <f>ROUND([2]schutz!W50,0)</f>
        <v>5</v>
      </c>
      <c r="Y44" s="78">
        <f>ROUND([2]schutz!X50,0)</f>
        <v>1</v>
      </c>
      <c r="Z44" s="78">
        <f>ROUND([2]schutz!Y50,0)</f>
        <v>0</v>
      </c>
      <c r="AA44" s="78">
        <f>ROUND([2]schutz!Z50,0)</f>
        <v>22</v>
      </c>
      <c r="AB44" s="78">
        <f>ROUND([2]schutz!AA50,0)</f>
        <v>6</v>
      </c>
      <c r="AC44" s="78">
        <f>ROUND([2]schutz!AB50,0)</f>
        <v>21</v>
      </c>
      <c r="AD44" s="78">
        <f>ROUND([2]schutz!AC50,0)</f>
        <v>7</v>
      </c>
      <c r="AE44" s="78">
        <f>ROUND([2]schutz!AD50,0)</f>
        <v>58</v>
      </c>
      <c r="AF44" s="78">
        <f>ROUND([2]schutz!AE50,0)</f>
        <v>32</v>
      </c>
      <c r="AG44" s="78">
        <f>ROUND([2]schutz!AF50,0)</f>
        <v>32</v>
      </c>
      <c r="AH44" s="78">
        <f>ROUND([2]schutz!AG50,0)</f>
        <v>16</v>
      </c>
      <c r="AI44" s="78">
        <f>ROUND([2]schutz!AH50,0)</f>
        <v>35</v>
      </c>
      <c r="AJ44" s="78">
        <f>ROUND([2]schutz!AI50,0)</f>
        <v>23</v>
      </c>
      <c r="AK44" s="78">
        <f>ROUND([2]schutz!AJ50,0)</f>
        <v>65</v>
      </c>
      <c r="AL44" s="78">
        <f>ROUND([2]schutz!AK50,0)</f>
        <v>62</v>
      </c>
      <c r="AM44" s="77"/>
      <c r="AN44" s="78"/>
      <c r="AO44" s="78"/>
      <c r="AP44" s="78"/>
      <c r="AQ44" s="78"/>
      <c r="AR44" s="78"/>
      <c r="AS44" s="78"/>
      <c r="AT44" s="78"/>
      <c r="AU44" s="78"/>
      <c r="AV44" s="78"/>
      <c r="AW44" s="78"/>
      <c r="AX44" s="78"/>
      <c r="AY44" s="78"/>
      <c r="AZ44" s="78"/>
      <c r="BA44" s="78"/>
      <c r="BB44" s="78"/>
      <c r="BC44" s="78"/>
      <c r="BD44" s="78"/>
    </row>
    <row r="45" spans="1:56">
      <c r="A45" s="12" t="s">
        <v>106</v>
      </c>
      <c r="B45" s="12" t="s">
        <v>113</v>
      </c>
      <c r="C45" s="77">
        <f>ROUND([2]schutz!B51,0)</f>
        <v>8</v>
      </c>
      <c r="D45" s="78">
        <f>ROUND([2]schutz!C51,0)</f>
        <v>4</v>
      </c>
      <c r="E45" s="78">
        <f>ROUND([2]schutz!D51,0)</f>
        <v>2</v>
      </c>
      <c r="F45" s="78">
        <f>ROUND([2]schutz!E51,0)</f>
        <v>1</v>
      </c>
      <c r="G45" s="78">
        <f>ROUND([2]schutz!F51,0)</f>
        <v>2</v>
      </c>
      <c r="H45" s="78">
        <f>ROUND([2]schutz!G51,0)</f>
        <v>0</v>
      </c>
      <c r="I45" s="78">
        <f>ROUND([2]schutz!H51,0)</f>
        <v>14</v>
      </c>
      <c r="J45" s="78">
        <f>ROUND([2]schutz!I51,0)</f>
        <v>4</v>
      </c>
      <c r="K45" s="78">
        <f>ROUND([2]schutz!J51,0)</f>
        <v>14</v>
      </c>
      <c r="L45" s="78">
        <f>ROUND([2]schutz!K51,0)</f>
        <v>8</v>
      </c>
      <c r="M45" s="78">
        <f>ROUND([2]schutz!L51,0)</f>
        <v>26</v>
      </c>
      <c r="N45" s="78">
        <f>ROUND([2]schutz!M51,0)</f>
        <v>14</v>
      </c>
      <c r="O45" s="78">
        <f>ROUND([2]schutz!N51,0)</f>
        <v>20</v>
      </c>
      <c r="P45" s="78">
        <f>ROUND([2]schutz!O51,0)</f>
        <v>16</v>
      </c>
      <c r="Q45" s="78">
        <f>ROUND([2]schutz!P51,0)</f>
        <v>23</v>
      </c>
      <c r="R45" s="78">
        <f>ROUND([2]schutz!Q51,0)</f>
        <v>17</v>
      </c>
      <c r="S45" s="78">
        <f>ROUND([2]schutz!R51,0)</f>
        <v>42</v>
      </c>
      <c r="T45" s="78">
        <f>ROUND([2]schutz!S51,0)</f>
        <v>39</v>
      </c>
      <c r="U45" s="77">
        <f>ROUND([2]schutz!T51,0)</f>
        <v>8</v>
      </c>
      <c r="V45" s="78">
        <f>ROUND([2]schutz!U51,0)</f>
        <v>4</v>
      </c>
      <c r="W45" s="78">
        <f>ROUND([2]schutz!V51,0)</f>
        <v>2</v>
      </c>
      <c r="X45" s="78">
        <f>ROUND([2]schutz!W51,0)</f>
        <v>1</v>
      </c>
      <c r="Y45" s="78">
        <f>ROUND([2]schutz!X51,0)</f>
        <v>2</v>
      </c>
      <c r="Z45" s="78">
        <f>ROUND([2]schutz!Y51,0)</f>
        <v>0</v>
      </c>
      <c r="AA45" s="78">
        <f>ROUND([2]schutz!Z51,0)</f>
        <v>14</v>
      </c>
      <c r="AB45" s="78">
        <f>ROUND([2]schutz!AA51,0)</f>
        <v>4</v>
      </c>
      <c r="AC45" s="78">
        <f>ROUND([2]schutz!AB51,0)</f>
        <v>14</v>
      </c>
      <c r="AD45" s="78">
        <f>ROUND([2]schutz!AC51,0)</f>
        <v>8</v>
      </c>
      <c r="AE45" s="78">
        <f>ROUND([2]schutz!AD51,0)</f>
        <v>26</v>
      </c>
      <c r="AF45" s="78">
        <f>ROUND([2]schutz!AE51,0)</f>
        <v>14</v>
      </c>
      <c r="AG45" s="78">
        <f>ROUND([2]schutz!AF51,0)</f>
        <v>20</v>
      </c>
      <c r="AH45" s="78">
        <f>ROUND([2]schutz!AG51,0)</f>
        <v>16</v>
      </c>
      <c r="AI45" s="78">
        <f>ROUND([2]schutz!AH51,0)</f>
        <v>23</v>
      </c>
      <c r="AJ45" s="78">
        <f>ROUND([2]schutz!AI51,0)</f>
        <v>17</v>
      </c>
      <c r="AK45" s="78">
        <f>ROUND([2]schutz!AJ51,0)</f>
        <v>42</v>
      </c>
      <c r="AL45" s="78">
        <f>ROUND([2]schutz!AK51,0)</f>
        <v>39</v>
      </c>
      <c r="AM45" s="77"/>
      <c r="AN45" s="78"/>
      <c r="AO45" s="78"/>
      <c r="AP45" s="78"/>
      <c r="AQ45" s="78"/>
      <c r="AR45" s="78"/>
      <c r="AS45" s="78"/>
      <c r="AT45" s="78"/>
      <c r="AU45" s="78"/>
      <c r="AV45" s="78"/>
      <c r="AW45" s="78"/>
      <c r="AX45" s="78"/>
      <c r="AY45" s="78"/>
      <c r="AZ45" s="78"/>
      <c r="BA45" s="78"/>
      <c r="BB45" s="78"/>
      <c r="BC45" s="78"/>
      <c r="BD45" s="78"/>
    </row>
    <row r="46" spans="1:56">
      <c r="A46" s="12" t="s">
        <v>107</v>
      </c>
      <c r="B46" s="12" t="s">
        <v>114</v>
      </c>
      <c r="C46" s="77">
        <f>ROUND([2]schutz!B52,0)</f>
        <v>9</v>
      </c>
      <c r="D46" s="78">
        <f>ROUND([2]schutz!C52,0)</f>
        <v>2</v>
      </c>
      <c r="E46" s="78">
        <f>ROUND([2]schutz!D52,0)</f>
        <v>4</v>
      </c>
      <c r="F46" s="78">
        <f>ROUND([2]schutz!E52,0)</f>
        <v>1</v>
      </c>
      <c r="G46" s="78">
        <f>ROUND([2]schutz!F52,0)</f>
        <v>5</v>
      </c>
      <c r="H46" s="78">
        <f>ROUND([2]schutz!G52,0)</f>
        <v>0</v>
      </c>
      <c r="I46" s="78">
        <f>ROUND([2]schutz!H52,0)</f>
        <v>17</v>
      </c>
      <c r="J46" s="78">
        <f>ROUND([2]schutz!I52,0)</f>
        <v>8</v>
      </c>
      <c r="K46" s="78">
        <f>ROUND([2]schutz!J52,0)</f>
        <v>33</v>
      </c>
      <c r="L46" s="78">
        <f>ROUND([2]schutz!K52,0)</f>
        <v>15</v>
      </c>
      <c r="M46" s="78">
        <f>ROUND([2]schutz!L52,0)</f>
        <v>46</v>
      </c>
      <c r="N46" s="78">
        <f>ROUND([2]schutz!M52,0)</f>
        <v>17</v>
      </c>
      <c r="O46" s="78">
        <f>ROUND([2]schutz!N52,0)</f>
        <v>30</v>
      </c>
      <c r="P46" s="78">
        <f>ROUND([2]schutz!O52,0)</f>
        <v>20</v>
      </c>
      <c r="Q46" s="78">
        <f>ROUND([2]schutz!P52,0)</f>
        <v>31</v>
      </c>
      <c r="R46" s="78">
        <f>ROUND([2]schutz!Q52,0)</f>
        <v>14</v>
      </c>
      <c r="S46" s="78">
        <f>ROUND([2]schutz!R52,0)</f>
        <v>39</v>
      </c>
      <c r="T46" s="78">
        <f>ROUND([2]schutz!S52,0)</f>
        <v>34</v>
      </c>
      <c r="U46" s="77">
        <f>ROUND([2]schutz!T52,0)</f>
        <v>9</v>
      </c>
      <c r="V46" s="78">
        <f>ROUND([2]schutz!U52,0)</f>
        <v>2</v>
      </c>
      <c r="W46" s="78">
        <f>ROUND([2]schutz!V52,0)</f>
        <v>4</v>
      </c>
      <c r="X46" s="78">
        <f>ROUND([2]schutz!W52,0)</f>
        <v>1</v>
      </c>
      <c r="Y46" s="78">
        <f>ROUND([2]schutz!X52,0)</f>
        <v>5</v>
      </c>
      <c r="Z46" s="78">
        <f>ROUND([2]schutz!Y52,0)</f>
        <v>0</v>
      </c>
      <c r="AA46" s="78">
        <f>ROUND([2]schutz!Z52,0)</f>
        <v>17</v>
      </c>
      <c r="AB46" s="78">
        <f>ROUND([2]schutz!AA52,0)</f>
        <v>8</v>
      </c>
      <c r="AC46" s="78">
        <f>ROUND([2]schutz!AB52,0)</f>
        <v>33</v>
      </c>
      <c r="AD46" s="78">
        <f>ROUND([2]schutz!AC52,0)</f>
        <v>15</v>
      </c>
      <c r="AE46" s="78">
        <f>ROUND([2]schutz!AD52,0)</f>
        <v>46</v>
      </c>
      <c r="AF46" s="78">
        <f>ROUND([2]schutz!AE52,0)</f>
        <v>17</v>
      </c>
      <c r="AG46" s="78">
        <f>ROUND([2]schutz!AF52,0)</f>
        <v>30</v>
      </c>
      <c r="AH46" s="78">
        <f>ROUND([2]schutz!AG52,0)</f>
        <v>20</v>
      </c>
      <c r="AI46" s="78">
        <f>ROUND([2]schutz!AH52,0)</f>
        <v>31</v>
      </c>
      <c r="AJ46" s="78">
        <f>ROUND([2]schutz!AI52,0)</f>
        <v>14</v>
      </c>
      <c r="AK46" s="78">
        <f>ROUND([2]schutz!AJ52,0)</f>
        <v>39</v>
      </c>
      <c r="AL46" s="78">
        <f>ROUND([2]schutz!AK52,0)</f>
        <v>34</v>
      </c>
      <c r="AM46" s="77"/>
      <c r="AN46" s="78"/>
      <c r="AO46" s="78"/>
      <c r="AP46" s="78"/>
      <c r="AQ46" s="78"/>
      <c r="AR46" s="78"/>
      <c r="AS46" s="78"/>
      <c r="AT46" s="78"/>
      <c r="AU46" s="78"/>
      <c r="AV46" s="78"/>
      <c r="AW46" s="78"/>
      <c r="AX46" s="78"/>
      <c r="AY46" s="78"/>
      <c r="AZ46" s="78"/>
      <c r="BA46" s="78"/>
      <c r="BB46" s="78"/>
      <c r="BC46" s="78"/>
      <c r="BD46" s="78"/>
    </row>
    <row r="47" spans="1:56">
      <c r="A47" s="12" t="s">
        <v>108</v>
      </c>
      <c r="B47" s="12" t="s">
        <v>115</v>
      </c>
      <c r="C47" s="77">
        <f>ROUND([2]schutz!B53,0)</f>
        <v>7</v>
      </c>
      <c r="D47" s="78">
        <f>ROUND([2]schutz!C53,0)</f>
        <v>5</v>
      </c>
      <c r="E47" s="78">
        <f>ROUND([2]schutz!D53,0)</f>
        <v>9</v>
      </c>
      <c r="F47" s="78">
        <f>ROUND([2]schutz!E53,0)</f>
        <v>5</v>
      </c>
      <c r="G47" s="78">
        <f>ROUND([2]schutz!F53,0)</f>
        <v>4</v>
      </c>
      <c r="H47" s="78">
        <f>ROUND([2]schutz!G53,0)</f>
        <v>4</v>
      </c>
      <c r="I47" s="78">
        <f>ROUND([2]schutz!H53,0)</f>
        <v>11</v>
      </c>
      <c r="J47" s="78">
        <f>ROUND([2]schutz!I53,0)</f>
        <v>8</v>
      </c>
      <c r="K47" s="78">
        <f>ROUND([2]schutz!J53,0)</f>
        <v>26</v>
      </c>
      <c r="L47" s="78">
        <f>ROUND([2]schutz!K53,0)</f>
        <v>20</v>
      </c>
      <c r="M47" s="78">
        <f>ROUND([2]schutz!L53,0)</f>
        <v>43</v>
      </c>
      <c r="N47" s="78">
        <f>ROUND([2]schutz!M53,0)</f>
        <v>25</v>
      </c>
      <c r="O47" s="78">
        <f>ROUND([2]schutz!N53,0)</f>
        <v>35</v>
      </c>
      <c r="P47" s="78">
        <f>ROUND([2]schutz!O53,0)</f>
        <v>23</v>
      </c>
      <c r="Q47" s="78">
        <f>ROUND([2]schutz!P53,0)</f>
        <v>22</v>
      </c>
      <c r="R47" s="78">
        <f>ROUND([2]schutz!Q53,0)</f>
        <v>15</v>
      </c>
      <c r="S47" s="78">
        <f>ROUND([2]schutz!R53,0)</f>
        <v>40</v>
      </c>
      <c r="T47" s="78">
        <f>ROUND([2]schutz!S53,0)</f>
        <v>32</v>
      </c>
      <c r="U47" s="77">
        <f>ROUND([2]schutz!T53,0)</f>
        <v>7</v>
      </c>
      <c r="V47" s="78">
        <f>ROUND([2]schutz!U53,0)</f>
        <v>5</v>
      </c>
      <c r="W47" s="78">
        <f>ROUND([2]schutz!V53,0)</f>
        <v>9</v>
      </c>
      <c r="X47" s="78">
        <f>ROUND([2]schutz!W53,0)</f>
        <v>4</v>
      </c>
      <c r="Y47" s="78">
        <f>ROUND([2]schutz!X53,0)</f>
        <v>4</v>
      </c>
      <c r="Z47" s="78">
        <f>ROUND([2]schutz!Y53,0)</f>
        <v>4</v>
      </c>
      <c r="AA47" s="78">
        <f>ROUND([2]schutz!Z53,0)</f>
        <v>11</v>
      </c>
      <c r="AB47" s="78">
        <f>ROUND([2]schutz!AA53,0)</f>
        <v>8</v>
      </c>
      <c r="AC47" s="78">
        <f>ROUND([2]schutz!AB53,0)</f>
        <v>26</v>
      </c>
      <c r="AD47" s="78">
        <f>ROUND([2]schutz!AC53,0)</f>
        <v>20</v>
      </c>
      <c r="AE47" s="78">
        <f>ROUND([2]schutz!AD53,0)</f>
        <v>43</v>
      </c>
      <c r="AF47" s="78">
        <f>ROUND([2]schutz!AE53,0)</f>
        <v>25</v>
      </c>
      <c r="AG47" s="78">
        <f>ROUND([2]schutz!AF53,0)</f>
        <v>35</v>
      </c>
      <c r="AH47" s="78">
        <f>ROUND([2]schutz!AG53,0)</f>
        <v>23</v>
      </c>
      <c r="AI47" s="78">
        <f>ROUND([2]schutz!AH53,0)</f>
        <v>22</v>
      </c>
      <c r="AJ47" s="78">
        <f>ROUND([2]schutz!AI53,0)</f>
        <v>15</v>
      </c>
      <c r="AK47" s="78">
        <f>ROUND([2]schutz!AJ53,0)</f>
        <v>40</v>
      </c>
      <c r="AL47" s="78">
        <f>ROUND([2]schutz!AK53,0)</f>
        <v>32</v>
      </c>
      <c r="AM47" s="77"/>
      <c r="AN47" s="78"/>
      <c r="AO47" s="78"/>
      <c r="AP47" s="78"/>
      <c r="AQ47" s="78"/>
      <c r="AR47" s="78"/>
      <c r="AS47" s="78"/>
      <c r="AT47" s="78"/>
      <c r="AU47" s="78"/>
      <c r="AV47" s="78"/>
      <c r="AW47" s="78"/>
      <c r="AX47" s="78"/>
      <c r="AY47" s="78"/>
      <c r="AZ47" s="78"/>
      <c r="BA47" s="78"/>
      <c r="BB47" s="78"/>
      <c r="BC47" s="78"/>
      <c r="BD47" s="78"/>
    </row>
    <row r="48" spans="1:56">
      <c r="BD48" s="12"/>
    </row>
    <row r="49" spans="56:56">
      <c r="BD49" s="12"/>
    </row>
  </sheetData>
  <mergeCells count="41">
    <mergeCell ref="A1:BD1"/>
    <mergeCell ref="A2:BD2"/>
    <mergeCell ref="A3:BD3"/>
    <mergeCell ref="AM6:BD6"/>
    <mergeCell ref="A5:A9"/>
    <mergeCell ref="B5:B9"/>
    <mergeCell ref="C5:T5"/>
    <mergeCell ref="U5:AL5"/>
    <mergeCell ref="AM5:BD5"/>
    <mergeCell ref="C6:T6"/>
    <mergeCell ref="U6:AL6"/>
    <mergeCell ref="C9:T9"/>
    <mergeCell ref="U9:AL9"/>
    <mergeCell ref="AM9:BD9"/>
    <mergeCell ref="C7:D7"/>
    <mergeCell ref="E7:F7"/>
    <mergeCell ref="G7:H7"/>
    <mergeCell ref="I7:J7"/>
    <mergeCell ref="K7:L7"/>
    <mergeCell ref="M7:N7"/>
    <mergeCell ref="O7:P7"/>
    <mergeCell ref="AM7:AN7"/>
    <mergeCell ref="Q7:R7"/>
    <mergeCell ref="S7:T7"/>
    <mergeCell ref="U7:V7"/>
    <mergeCell ref="W7:X7"/>
    <mergeCell ref="Y7:Z7"/>
    <mergeCell ref="AA7:AB7"/>
    <mergeCell ref="AC7:AD7"/>
    <mergeCell ref="AE7:AF7"/>
    <mergeCell ref="AG7:AH7"/>
    <mergeCell ref="AI7:AJ7"/>
    <mergeCell ref="AK7:AL7"/>
    <mergeCell ref="BA7:BB7"/>
    <mergeCell ref="BC7:BD7"/>
    <mergeCell ref="AO7:AP7"/>
    <mergeCell ref="AQ7:AR7"/>
    <mergeCell ref="AS7:AT7"/>
    <mergeCell ref="AU7:AV7"/>
    <mergeCell ref="AW7:AX7"/>
    <mergeCell ref="AY7:AZ7"/>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6"/>
  <sheetViews>
    <sheetView workbookViewId="0">
      <selection sqref="A1:Q1"/>
    </sheetView>
  </sheetViews>
  <sheetFormatPr baseColWidth="10" defaultRowHeight="11"/>
  <cols>
    <col min="1" max="1" width="11.5" style="2"/>
    <col min="2" max="2" width="30" style="2" customWidth="1"/>
    <col min="3" max="17" width="11" style="2" customWidth="1"/>
    <col min="18" max="216" width="11.5" style="2"/>
    <col min="217" max="217" width="30" style="2" customWidth="1"/>
    <col min="218" max="265" width="6.6640625" style="2" customWidth="1"/>
    <col min="266" max="472" width="11.5" style="2"/>
    <col min="473" max="473" width="30" style="2" customWidth="1"/>
    <col min="474" max="521" width="6.6640625" style="2" customWidth="1"/>
    <col min="522" max="728" width="11.5" style="2"/>
    <col min="729" max="729" width="30" style="2" customWidth="1"/>
    <col min="730" max="777" width="6.6640625" style="2" customWidth="1"/>
    <col min="778" max="984" width="11.5" style="2"/>
    <col min="985" max="985" width="30" style="2" customWidth="1"/>
    <col min="986" max="1033" width="6.6640625" style="2" customWidth="1"/>
    <col min="1034" max="1240" width="11.5" style="2"/>
    <col min="1241" max="1241" width="30" style="2" customWidth="1"/>
    <col min="1242" max="1289" width="6.6640625" style="2" customWidth="1"/>
    <col min="1290" max="1496" width="11.5" style="2"/>
    <col min="1497" max="1497" width="30" style="2" customWidth="1"/>
    <col min="1498" max="1545" width="6.6640625" style="2" customWidth="1"/>
    <col min="1546" max="1752" width="11.5" style="2"/>
    <col min="1753" max="1753" width="30" style="2" customWidth="1"/>
    <col min="1754" max="1801" width="6.6640625" style="2" customWidth="1"/>
    <col min="1802" max="2008" width="11.5" style="2"/>
    <col min="2009" max="2009" width="30" style="2" customWidth="1"/>
    <col min="2010" max="2057" width="6.6640625" style="2" customWidth="1"/>
    <col min="2058" max="2264" width="11.5" style="2"/>
    <col min="2265" max="2265" width="30" style="2" customWidth="1"/>
    <col min="2266" max="2313" width="6.6640625" style="2" customWidth="1"/>
    <col min="2314" max="2520" width="11.5" style="2"/>
    <col min="2521" max="2521" width="30" style="2" customWidth="1"/>
    <col min="2522" max="2569" width="6.6640625" style="2" customWidth="1"/>
    <col min="2570" max="2776" width="11.5" style="2"/>
    <col min="2777" max="2777" width="30" style="2" customWidth="1"/>
    <col min="2778" max="2825" width="6.6640625" style="2" customWidth="1"/>
    <col min="2826" max="3032" width="11.5" style="2"/>
    <col min="3033" max="3033" width="30" style="2" customWidth="1"/>
    <col min="3034" max="3081" width="6.6640625" style="2" customWidth="1"/>
    <col min="3082" max="3288" width="11.5" style="2"/>
    <col min="3289" max="3289" width="30" style="2" customWidth="1"/>
    <col min="3290" max="3337" width="6.6640625" style="2" customWidth="1"/>
    <col min="3338" max="3544" width="11.5" style="2"/>
    <col min="3545" max="3545" width="30" style="2" customWidth="1"/>
    <col min="3546" max="3593" width="6.6640625" style="2" customWidth="1"/>
    <col min="3594" max="3800" width="11.5" style="2"/>
    <col min="3801" max="3801" width="30" style="2" customWidth="1"/>
    <col min="3802" max="3849" width="6.6640625" style="2" customWidth="1"/>
    <col min="3850" max="4056" width="11.5" style="2"/>
    <col min="4057" max="4057" width="30" style="2" customWidth="1"/>
    <col min="4058" max="4105" width="6.6640625" style="2" customWidth="1"/>
    <col min="4106" max="4312" width="11.5" style="2"/>
    <col min="4313" max="4313" width="30" style="2" customWidth="1"/>
    <col min="4314" max="4361" width="6.6640625" style="2" customWidth="1"/>
    <col min="4362" max="4568" width="11.5" style="2"/>
    <col min="4569" max="4569" width="30" style="2" customWidth="1"/>
    <col min="4570" max="4617" width="6.6640625" style="2" customWidth="1"/>
    <col min="4618" max="4824" width="11.5" style="2"/>
    <col min="4825" max="4825" width="30" style="2" customWidth="1"/>
    <col min="4826" max="4873" width="6.6640625" style="2" customWidth="1"/>
    <col min="4874" max="5080" width="11.5" style="2"/>
    <col min="5081" max="5081" width="30" style="2" customWidth="1"/>
    <col min="5082" max="5129" width="6.6640625" style="2" customWidth="1"/>
    <col min="5130" max="5336" width="11.5" style="2"/>
    <col min="5337" max="5337" width="30" style="2" customWidth="1"/>
    <col min="5338" max="5385" width="6.6640625" style="2" customWidth="1"/>
    <col min="5386" max="5592" width="11.5" style="2"/>
    <col min="5593" max="5593" width="30" style="2" customWidth="1"/>
    <col min="5594" max="5641" width="6.6640625" style="2" customWidth="1"/>
    <col min="5642" max="5848" width="11.5" style="2"/>
    <col min="5849" max="5849" width="30" style="2" customWidth="1"/>
    <col min="5850" max="5897" width="6.6640625" style="2" customWidth="1"/>
    <col min="5898" max="6104" width="11.5" style="2"/>
    <col min="6105" max="6105" width="30" style="2" customWidth="1"/>
    <col min="6106" max="6153" width="6.6640625" style="2" customWidth="1"/>
    <col min="6154" max="6360" width="11.5" style="2"/>
    <col min="6361" max="6361" width="30" style="2" customWidth="1"/>
    <col min="6362" max="6409" width="6.6640625" style="2" customWidth="1"/>
    <col min="6410" max="6616" width="11.5" style="2"/>
    <col min="6617" max="6617" width="30" style="2" customWidth="1"/>
    <col min="6618" max="6665" width="6.6640625" style="2" customWidth="1"/>
    <col min="6666" max="6872" width="11.5" style="2"/>
    <col min="6873" max="6873" width="30" style="2" customWidth="1"/>
    <col min="6874" max="6921" width="6.6640625" style="2" customWidth="1"/>
    <col min="6922" max="7128" width="11.5" style="2"/>
    <col min="7129" max="7129" width="30" style="2" customWidth="1"/>
    <col min="7130" max="7177" width="6.6640625" style="2" customWidth="1"/>
    <col min="7178" max="7384" width="11.5" style="2"/>
    <col min="7385" max="7385" width="30" style="2" customWidth="1"/>
    <col min="7386" max="7433" width="6.6640625" style="2" customWidth="1"/>
    <col min="7434" max="7640" width="11.5" style="2"/>
    <col min="7641" max="7641" width="30" style="2" customWidth="1"/>
    <col min="7642" max="7689" width="6.6640625" style="2" customWidth="1"/>
    <col min="7690" max="7896" width="11.5" style="2"/>
    <col min="7897" max="7897" width="30" style="2" customWidth="1"/>
    <col min="7898" max="7945" width="6.6640625" style="2" customWidth="1"/>
    <col min="7946" max="8152" width="11.5" style="2"/>
    <col min="8153" max="8153" width="30" style="2" customWidth="1"/>
    <col min="8154" max="8201" width="6.6640625" style="2" customWidth="1"/>
    <col min="8202" max="8408" width="11.5" style="2"/>
    <col min="8409" max="8409" width="30" style="2" customWidth="1"/>
    <col min="8410" max="8457" width="6.6640625" style="2" customWidth="1"/>
    <col min="8458" max="8664" width="11.5" style="2"/>
    <col min="8665" max="8665" width="30" style="2" customWidth="1"/>
    <col min="8666" max="8713" width="6.6640625" style="2" customWidth="1"/>
    <col min="8714" max="8920" width="11.5" style="2"/>
    <col min="8921" max="8921" width="30" style="2" customWidth="1"/>
    <col min="8922" max="8969" width="6.6640625" style="2" customWidth="1"/>
    <col min="8970" max="9176" width="11.5" style="2"/>
    <col min="9177" max="9177" width="30" style="2" customWidth="1"/>
    <col min="9178" max="9225" width="6.6640625" style="2" customWidth="1"/>
    <col min="9226" max="9432" width="11.5" style="2"/>
    <col min="9433" max="9433" width="30" style="2" customWidth="1"/>
    <col min="9434" max="9481" width="6.6640625" style="2" customWidth="1"/>
    <col min="9482" max="9688" width="11.5" style="2"/>
    <col min="9689" max="9689" width="30" style="2" customWidth="1"/>
    <col min="9690" max="9737" width="6.6640625" style="2" customWidth="1"/>
    <col min="9738" max="9944" width="11.5" style="2"/>
    <col min="9945" max="9945" width="30" style="2" customWidth="1"/>
    <col min="9946" max="9993" width="6.6640625" style="2" customWidth="1"/>
    <col min="9994" max="10200" width="11.5" style="2"/>
    <col min="10201" max="10201" width="30" style="2" customWidth="1"/>
    <col min="10202" max="10249" width="6.6640625" style="2" customWidth="1"/>
    <col min="10250" max="10456" width="11.5" style="2"/>
    <col min="10457" max="10457" width="30" style="2" customWidth="1"/>
    <col min="10458" max="10505" width="6.6640625" style="2" customWidth="1"/>
    <col min="10506" max="10712" width="11.5" style="2"/>
    <col min="10713" max="10713" width="30" style="2" customWidth="1"/>
    <col min="10714" max="10761" width="6.6640625" style="2" customWidth="1"/>
    <col min="10762" max="10968" width="11.5" style="2"/>
    <col min="10969" max="10969" width="30" style="2" customWidth="1"/>
    <col min="10970" max="11017" width="6.6640625" style="2" customWidth="1"/>
    <col min="11018" max="11224" width="11.5" style="2"/>
    <col min="11225" max="11225" width="30" style="2" customWidth="1"/>
    <col min="11226" max="11273" width="6.6640625" style="2" customWidth="1"/>
    <col min="11274" max="11480" width="11.5" style="2"/>
    <col min="11481" max="11481" width="30" style="2" customWidth="1"/>
    <col min="11482" max="11529" width="6.6640625" style="2" customWidth="1"/>
    <col min="11530" max="11736" width="11.5" style="2"/>
    <col min="11737" max="11737" width="30" style="2" customWidth="1"/>
    <col min="11738" max="11785" width="6.6640625" style="2" customWidth="1"/>
    <col min="11786" max="11992" width="11.5" style="2"/>
    <col min="11993" max="11993" width="30" style="2" customWidth="1"/>
    <col min="11994" max="12041" width="6.6640625" style="2" customWidth="1"/>
    <col min="12042" max="12248" width="11.5" style="2"/>
    <col min="12249" max="12249" width="30" style="2" customWidth="1"/>
    <col min="12250" max="12297" width="6.6640625" style="2" customWidth="1"/>
    <col min="12298" max="12504" width="11.5" style="2"/>
    <col min="12505" max="12505" width="30" style="2" customWidth="1"/>
    <col min="12506" max="12553" width="6.6640625" style="2" customWidth="1"/>
    <col min="12554" max="12760" width="11.5" style="2"/>
    <col min="12761" max="12761" width="30" style="2" customWidth="1"/>
    <col min="12762" max="12809" width="6.6640625" style="2" customWidth="1"/>
    <col min="12810" max="13016" width="11.5" style="2"/>
    <col min="13017" max="13017" width="30" style="2" customWidth="1"/>
    <col min="13018" max="13065" width="6.6640625" style="2" customWidth="1"/>
    <col min="13066" max="13272" width="11.5" style="2"/>
    <col min="13273" max="13273" width="30" style="2" customWidth="1"/>
    <col min="13274" max="13321" width="6.6640625" style="2" customWidth="1"/>
    <col min="13322" max="13528" width="11.5" style="2"/>
    <col min="13529" max="13529" width="30" style="2" customWidth="1"/>
    <col min="13530" max="13577" width="6.6640625" style="2" customWidth="1"/>
    <col min="13578" max="13784" width="11.5" style="2"/>
    <col min="13785" max="13785" width="30" style="2" customWidth="1"/>
    <col min="13786" max="13833" width="6.6640625" style="2" customWidth="1"/>
    <col min="13834" max="14040" width="11.5" style="2"/>
    <col min="14041" max="14041" width="30" style="2" customWidth="1"/>
    <col min="14042" max="14089" width="6.6640625" style="2" customWidth="1"/>
    <col min="14090" max="14296" width="11.5" style="2"/>
    <col min="14297" max="14297" width="30" style="2" customWidth="1"/>
    <col min="14298" max="14345" width="6.6640625" style="2" customWidth="1"/>
    <col min="14346" max="14552" width="11.5" style="2"/>
    <col min="14553" max="14553" width="30" style="2" customWidth="1"/>
    <col min="14554" max="14601" width="6.6640625" style="2" customWidth="1"/>
    <col min="14602" max="14808" width="11.5" style="2"/>
    <col min="14809" max="14809" width="30" style="2" customWidth="1"/>
    <col min="14810" max="14857" width="6.6640625" style="2" customWidth="1"/>
    <col min="14858" max="15064" width="11.5" style="2"/>
    <col min="15065" max="15065" width="30" style="2" customWidth="1"/>
    <col min="15066" max="15113" width="6.6640625" style="2" customWidth="1"/>
    <col min="15114" max="15320" width="11.5" style="2"/>
    <col min="15321" max="15321" width="30" style="2" customWidth="1"/>
    <col min="15322" max="15369" width="6.6640625" style="2" customWidth="1"/>
    <col min="15370" max="15576" width="11.5" style="2"/>
    <col min="15577" max="15577" width="30" style="2" customWidth="1"/>
    <col min="15578" max="15625" width="6.6640625" style="2" customWidth="1"/>
    <col min="15626" max="15832" width="11.5" style="2"/>
    <col min="15833" max="15833" width="30" style="2" customWidth="1"/>
    <col min="15834" max="15881" width="6.6640625" style="2" customWidth="1"/>
    <col min="15882" max="16088" width="11.5" style="2"/>
    <col min="16089" max="16089" width="30" style="2" customWidth="1"/>
    <col min="16090" max="16137" width="6.6640625" style="2" customWidth="1"/>
    <col min="16138" max="16384" width="11.5" style="2"/>
  </cols>
  <sheetData>
    <row r="1" spans="1:17">
      <c r="A1" s="165" t="s">
        <v>138</v>
      </c>
      <c r="B1" s="165"/>
      <c r="C1" s="165"/>
      <c r="D1" s="165"/>
      <c r="E1" s="165"/>
      <c r="F1" s="165"/>
      <c r="G1" s="165"/>
      <c r="H1" s="165"/>
      <c r="I1" s="165"/>
      <c r="J1" s="165"/>
      <c r="K1" s="165"/>
      <c r="L1" s="165"/>
      <c r="M1" s="165"/>
      <c r="N1" s="165"/>
      <c r="O1" s="165"/>
      <c r="P1" s="165"/>
      <c r="Q1" s="165"/>
    </row>
    <row r="2" spans="1:17">
      <c r="A2" s="165" t="s">
        <v>73</v>
      </c>
      <c r="B2" s="165"/>
      <c r="C2" s="165"/>
      <c r="D2" s="165"/>
      <c r="E2" s="165"/>
      <c r="F2" s="165"/>
      <c r="G2" s="165"/>
      <c r="H2" s="165"/>
      <c r="I2" s="165"/>
      <c r="J2" s="165"/>
      <c r="K2" s="165"/>
      <c r="L2" s="165"/>
      <c r="M2" s="165"/>
      <c r="N2" s="165"/>
      <c r="O2" s="165"/>
      <c r="P2" s="165"/>
      <c r="Q2" s="165"/>
    </row>
    <row r="3" spans="1:17">
      <c r="A3" s="165" t="s">
        <v>162</v>
      </c>
      <c r="B3" s="165"/>
      <c r="C3" s="165"/>
      <c r="D3" s="165"/>
      <c r="E3" s="165"/>
      <c r="F3" s="165"/>
      <c r="G3" s="165"/>
      <c r="H3" s="165"/>
      <c r="I3" s="165"/>
      <c r="J3" s="165"/>
      <c r="K3" s="165"/>
      <c r="L3" s="165"/>
      <c r="M3" s="165"/>
      <c r="N3" s="165"/>
      <c r="O3" s="165"/>
      <c r="P3" s="165"/>
      <c r="Q3" s="165"/>
    </row>
    <row r="5" spans="1:17" s="11" customFormat="1" ht="12.75" customHeight="1">
      <c r="A5" s="140" t="s">
        <v>95</v>
      </c>
      <c r="B5" s="143" t="s">
        <v>11</v>
      </c>
      <c r="C5" s="162" t="s">
        <v>57</v>
      </c>
      <c r="D5" s="162"/>
      <c r="E5" s="162"/>
      <c r="F5" s="162"/>
      <c r="G5" s="162"/>
      <c r="H5" s="162" t="s">
        <v>59</v>
      </c>
      <c r="I5" s="162"/>
      <c r="J5" s="162"/>
      <c r="K5" s="162"/>
      <c r="L5" s="162"/>
      <c r="M5" s="162" t="s">
        <v>60</v>
      </c>
      <c r="N5" s="162"/>
      <c r="O5" s="162"/>
      <c r="P5" s="162"/>
      <c r="Q5" s="162"/>
    </row>
    <row r="6" spans="1:17" s="11" customFormat="1">
      <c r="A6" s="141"/>
      <c r="B6" s="144"/>
      <c r="C6" s="133" t="s">
        <v>218</v>
      </c>
      <c r="D6" s="135"/>
      <c r="E6" s="135"/>
      <c r="F6" s="135"/>
      <c r="G6" s="135"/>
      <c r="H6" s="133" t="s">
        <v>218</v>
      </c>
      <c r="I6" s="135"/>
      <c r="J6" s="135"/>
      <c r="K6" s="135"/>
      <c r="L6" s="135"/>
      <c r="M6" s="133" t="s">
        <v>218</v>
      </c>
      <c r="N6" s="135"/>
      <c r="O6" s="135"/>
      <c r="P6" s="135"/>
      <c r="Q6" s="134"/>
    </row>
    <row r="7" spans="1:17" s="11" customFormat="1" ht="48.75" customHeight="1">
      <c r="A7" s="141"/>
      <c r="B7" s="144"/>
      <c r="C7" s="64" t="s">
        <v>219</v>
      </c>
      <c r="D7" s="64" t="s">
        <v>220</v>
      </c>
      <c r="E7" s="64" t="s">
        <v>221</v>
      </c>
      <c r="F7" s="64" t="s">
        <v>222</v>
      </c>
      <c r="G7" s="64" t="s">
        <v>223</v>
      </c>
      <c r="H7" s="64" t="s">
        <v>219</v>
      </c>
      <c r="I7" s="64" t="s">
        <v>220</v>
      </c>
      <c r="J7" s="64" t="s">
        <v>221</v>
      </c>
      <c r="K7" s="64" t="s">
        <v>222</v>
      </c>
      <c r="L7" s="64" t="s">
        <v>223</v>
      </c>
      <c r="M7" s="64" t="s">
        <v>219</v>
      </c>
      <c r="N7" s="64" t="s">
        <v>220</v>
      </c>
      <c r="O7" s="64" t="s">
        <v>221</v>
      </c>
      <c r="P7" s="64" t="s">
        <v>222</v>
      </c>
      <c r="Q7" s="64" t="s">
        <v>223</v>
      </c>
    </row>
    <row r="8" spans="1:17" s="11" customFormat="1">
      <c r="A8" s="142"/>
      <c r="B8" s="145"/>
      <c r="C8" s="136" t="s">
        <v>58</v>
      </c>
      <c r="D8" s="137"/>
      <c r="E8" s="137"/>
      <c r="F8" s="137"/>
      <c r="G8" s="137"/>
      <c r="H8" s="136" t="s">
        <v>58</v>
      </c>
      <c r="I8" s="137"/>
      <c r="J8" s="137"/>
      <c r="K8" s="137"/>
      <c r="L8" s="137"/>
      <c r="M8" s="136" t="s">
        <v>58</v>
      </c>
      <c r="N8" s="137"/>
      <c r="O8" s="137"/>
      <c r="P8" s="137"/>
      <c r="Q8" s="138"/>
    </row>
    <row r="9" spans="1:17" ht="6" customHeight="1">
      <c r="B9" s="9"/>
      <c r="H9" s="13"/>
      <c r="I9" s="21"/>
      <c r="J9" s="21"/>
      <c r="K9" s="21"/>
      <c r="L9" s="21"/>
      <c r="M9" s="13"/>
    </row>
    <row r="10" spans="1:17" s="12" customFormat="1">
      <c r="A10" s="8" t="s">
        <v>24</v>
      </c>
      <c r="B10" s="9" t="s">
        <v>12</v>
      </c>
      <c r="C10" s="88">
        <f>ROUND([2]lizenz!B4,1)</f>
        <v>0.1</v>
      </c>
      <c r="D10" s="87">
        <f>ROUND([2]lizenz!C4,1)</f>
        <v>0.1</v>
      </c>
      <c r="E10" s="87">
        <f>ROUND([2]lizenz!D4,1)</f>
        <v>0.1</v>
      </c>
      <c r="F10" s="87">
        <f>ROUND([2]lizenz!E4,1)</f>
        <v>0.1</v>
      </c>
      <c r="G10" s="87">
        <f>ROUND([2]lizenz!F4,1)</f>
        <v>0</v>
      </c>
      <c r="H10" s="88">
        <f>ROUND([2]lizenz!G4,1)</f>
        <v>0</v>
      </c>
      <c r="I10" s="87">
        <f>ROUND([2]lizenz!H4,1)</f>
        <v>0</v>
      </c>
      <c r="J10" s="87">
        <f>ROUND([2]lizenz!I4,1)</f>
        <v>0</v>
      </c>
      <c r="K10" s="87">
        <f>ROUND([2]lizenz!J4,1)</f>
        <v>0</v>
      </c>
      <c r="L10" s="87">
        <f>ROUND([2]lizenz!K4,1)</f>
        <v>0</v>
      </c>
      <c r="M10" s="88">
        <f>ROUND([2]lizenz!L4,1)</f>
        <v>3</v>
      </c>
      <c r="N10" s="87">
        <f>ROUND([2]lizenz!M4,1)</f>
        <v>0</v>
      </c>
      <c r="O10" s="87">
        <f>ROUND([2]lizenz!N4,1)</f>
        <v>0.2</v>
      </c>
      <c r="P10" s="87">
        <f>ROUND([2]lizenz!O4,1)</f>
        <v>0</v>
      </c>
      <c r="Q10" s="87">
        <f>ROUND([2]lizenz!P4,1)</f>
        <v>0.2</v>
      </c>
    </row>
    <row r="11" spans="1:17">
      <c r="A11" s="8" t="s">
        <v>25</v>
      </c>
      <c r="B11" s="2" t="s">
        <v>50</v>
      </c>
      <c r="C11" s="88">
        <f>ROUND([2]lizenz!B5,1)</f>
        <v>6.5</v>
      </c>
      <c r="D11" s="87">
        <f>ROUND([2]lizenz!C5,1)</f>
        <v>2.9</v>
      </c>
      <c r="E11" s="87">
        <f>ROUND([2]lizenz!D5,1)</f>
        <v>2.9</v>
      </c>
      <c r="F11" s="87">
        <f>ROUND([2]lizenz!E5,1)</f>
        <v>2.9</v>
      </c>
      <c r="G11" s="87">
        <f>ROUND([2]lizenz!F5,1)</f>
        <v>0</v>
      </c>
      <c r="H11" s="88">
        <f>ROUND([2]lizenz!G5,1)</f>
        <v>7.2</v>
      </c>
      <c r="I11" s="87">
        <f>ROUND([2]lizenz!H5,1)</f>
        <v>4</v>
      </c>
      <c r="J11" s="87">
        <f>ROUND([2]lizenz!I5,1)</f>
        <v>1.8</v>
      </c>
      <c r="K11" s="87">
        <f>ROUND([2]lizenz!J5,1)</f>
        <v>1.2</v>
      </c>
      <c r="L11" s="87">
        <f>ROUND([2]lizenz!K5,1)</f>
        <v>0</v>
      </c>
      <c r="M11" s="88">
        <f>ROUND([2]lizenz!L5,1)</f>
        <v>3.1</v>
      </c>
      <c r="N11" s="87">
        <f>ROUND([2]lizenz!M5,1)</f>
        <v>1.8</v>
      </c>
      <c r="O11" s="87">
        <f>ROUND([2]lizenz!N5,1)</f>
        <v>2.2000000000000002</v>
      </c>
      <c r="P11" s="87">
        <f>ROUND([2]lizenz!O5,1)</f>
        <v>0.4</v>
      </c>
      <c r="Q11" s="87">
        <f>ROUND([2]lizenz!P5,1)</f>
        <v>0.2</v>
      </c>
    </row>
    <row r="12" spans="1:17">
      <c r="A12" s="8" t="s">
        <v>26</v>
      </c>
      <c r="B12" s="9" t="s">
        <v>13</v>
      </c>
      <c r="C12" s="88">
        <f>ROUND([2]lizenz!B6,1)</f>
        <v>0</v>
      </c>
      <c r="D12" s="87">
        <f>ROUND([2]lizenz!C6,1)</f>
        <v>0</v>
      </c>
      <c r="E12" s="87">
        <f>ROUND([2]lizenz!D6,1)</f>
        <v>0</v>
      </c>
      <c r="F12" s="87">
        <f>ROUND([2]lizenz!E6,1)</f>
        <v>0</v>
      </c>
      <c r="G12" s="87">
        <f>ROUND([2]lizenz!F6,1)</f>
        <v>0</v>
      </c>
      <c r="H12" s="88">
        <f>ROUND([2]lizenz!G6,1)</f>
        <v>8.4</v>
      </c>
      <c r="I12" s="87">
        <f>ROUND([2]lizenz!H6,1)</f>
        <v>5.0999999999999996</v>
      </c>
      <c r="J12" s="87">
        <f>ROUND([2]lizenz!I6,1)</f>
        <v>2.6</v>
      </c>
      <c r="K12" s="87">
        <f>ROUND([2]lizenz!J6,1)</f>
        <v>0</v>
      </c>
      <c r="L12" s="87">
        <f>ROUND([2]lizenz!K6,1)</f>
        <v>0</v>
      </c>
      <c r="M12" s="88">
        <f>ROUND([2]lizenz!L6,1)</f>
        <v>4.3</v>
      </c>
      <c r="N12" s="87">
        <f>ROUND([2]lizenz!M6,1)</f>
        <v>3.8</v>
      </c>
      <c r="O12" s="87">
        <f>ROUND([2]lizenz!N6,1)</f>
        <v>1.6</v>
      </c>
      <c r="P12" s="87">
        <f>ROUND([2]lizenz!O6,1)</f>
        <v>0.6</v>
      </c>
      <c r="Q12" s="87">
        <f>ROUND([2]lizenz!P6,1)</f>
        <v>1</v>
      </c>
    </row>
    <row r="13" spans="1:17">
      <c r="A13" s="8" t="s">
        <v>27</v>
      </c>
      <c r="B13" s="9" t="s">
        <v>14</v>
      </c>
      <c r="C13" s="88">
        <f>ROUND([2]lizenz!B7,1)</f>
        <v>0</v>
      </c>
      <c r="D13" s="87">
        <f>ROUND([2]lizenz!C7,1)</f>
        <v>0</v>
      </c>
      <c r="E13" s="87">
        <f>ROUND([2]lizenz!D7,1)</f>
        <v>0</v>
      </c>
      <c r="F13" s="87">
        <f>ROUND([2]lizenz!E7,1)</f>
        <v>0</v>
      </c>
      <c r="G13" s="87">
        <f>ROUND([2]lizenz!F7,1)</f>
        <v>0</v>
      </c>
      <c r="H13" s="88">
        <f>ROUND([2]lizenz!G7,1)</f>
        <v>3.4</v>
      </c>
      <c r="I13" s="87">
        <f>ROUND([2]lizenz!H7,1)</f>
        <v>3</v>
      </c>
      <c r="J13" s="87">
        <f>ROUND([2]lizenz!I7,1)</f>
        <v>0.5</v>
      </c>
      <c r="K13" s="87">
        <f>ROUND([2]lizenz!J7,1)</f>
        <v>0</v>
      </c>
      <c r="L13" s="87">
        <f>ROUND([2]lizenz!K7,1)</f>
        <v>0</v>
      </c>
      <c r="M13" s="88">
        <f>ROUND([2]lizenz!L7,1)</f>
        <v>2.9</v>
      </c>
      <c r="N13" s="87">
        <f>ROUND([2]lizenz!M7,1)</f>
        <v>2</v>
      </c>
      <c r="O13" s="87">
        <f>ROUND([2]lizenz!N7,1)</f>
        <v>0.7</v>
      </c>
      <c r="P13" s="87">
        <f>ROUND([2]lizenz!O7,1)</f>
        <v>0.3</v>
      </c>
      <c r="Q13" s="87">
        <f>ROUND([2]lizenz!P7,1)</f>
        <v>0.9</v>
      </c>
    </row>
    <row r="14" spans="1:17">
      <c r="A14" s="8" t="s">
        <v>28</v>
      </c>
      <c r="B14" s="10" t="s">
        <v>15</v>
      </c>
      <c r="C14" s="88">
        <f>ROUND([2]lizenz!B8,1)</f>
        <v>14.4</v>
      </c>
      <c r="D14" s="87">
        <f>ROUND([2]lizenz!C8,1)</f>
        <v>0</v>
      </c>
      <c r="E14" s="87">
        <f>ROUND([2]lizenz!D8,1)</f>
        <v>0</v>
      </c>
      <c r="F14" s="87">
        <f>ROUND([2]lizenz!E8,1)</f>
        <v>0</v>
      </c>
      <c r="G14" s="87">
        <f>ROUND([2]lizenz!F8,1)</f>
        <v>0</v>
      </c>
      <c r="H14" s="88">
        <f>ROUND([2]lizenz!G8,1)</f>
        <v>7.8</v>
      </c>
      <c r="I14" s="87">
        <f>ROUND([2]lizenz!H8,1)</f>
        <v>5.0999999999999996</v>
      </c>
      <c r="J14" s="87">
        <f>ROUND([2]lizenz!I8,1)</f>
        <v>7.4</v>
      </c>
      <c r="K14" s="87">
        <f>ROUND([2]lizenz!J8,1)</f>
        <v>3.8</v>
      </c>
      <c r="L14" s="87">
        <f>ROUND([2]lizenz!K8,1)</f>
        <v>2.2999999999999998</v>
      </c>
      <c r="M14" s="88">
        <f>ROUND([2]lizenz!L8,1)</f>
        <v>4</v>
      </c>
      <c r="N14" s="87">
        <f>ROUND([2]lizenz!M8,1)</f>
        <v>3.2</v>
      </c>
      <c r="O14" s="87">
        <f>ROUND([2]lizenz!N8,1)</f>
        <v>3.7</v>
      </c>
      <c r="P14" s="87">
        <f>ROUND([2]lizenz!O8,1)</f>
        <v>2.2000000000000002</v>
      </c>
      <c r="Q14" s="87">
        <f>ROUND([2]lizenz!P8,1)</f>
        <v>0.7</v>
      </c>
    </row>
    <row r="15" spans="1:17">
      <c r="A15" s="8" t="s">
        <v>29</v>
      </c>
      <c r="B15" s="9" t="s">
        <v>16</v>
      </c>
      <c r="C15" s="88">
        <f>ROUND([2]lizenz!B9,1)</f>
        <v>0</v>
      </c>
      <c r="D15" s="87">
        <f>ROUND([2]lizenz!C9,1)</f>
        <v>5.6</v>
      </c>
      <c r="E15" s="87">
        <f>ROUND([2]lizenz!D9,1)</f>
        <v>0</v>
      </c>
      <c r="F15" s="87">
        <f>ROUND([2]lizenz!E9,1)</f>
        <v>0</v>
      </c>
      <c r="G15" s="87">
        <f>ROUND([2]lizenz!F9,1)</f>
        <v>0</v>
      </c>
      <c r="H15" s="88">
        <f>ROUND([2]lizenz!G9,1)</f>
        <v>13.5</v>
      </c>
      <c r="I15" s="87">
        <f>ROUND([2]lizenz!H9,1)</f>
        <v>5.9</v>
      </c>
      <c r="J15" s="87">
        <f>ROUND([2]lizenz!I9,1)</f>
        <v>2.8</v>
      </c>
      <c r="K15" s="87">
        <f>ROUND([2]lizenz!J9,1)</f>
        <v>0.2</v>
      </c>
      <c r="L15" s="87">
        <f>ROUND([2]lizenz!K9,1)</f>
        <v>3.4</v>
      </c>
      <c r="M15" s="88">
        <f>ROUND([2]lizenz!L9,1)</f>
        <v>4.7</v>
      </c>
      <c r="N15" s="87">
        <f>ROUND([2]lizenz!M9,1)</f>
        <v>4.5</v>
      </c>
      <c r="O15" s="87">
        <f>ROUND([2]lizenz!N9,1)</f>
        <v>2.7</v>
      </c>
      <c r="P15" s="87">
        <f>ROUND([2]lizenz!O9,1)</f>
        <v>0.8</v>
      </c>
      <c r="Q15" s="87">
        <f>ROUND([2]lizenz!P9,1)</f>
        <v>1.4</v>
      </c>
    </row>
    <row r="16" spans="1:17">
      <c r="A16" s="8" t="s">
        <v>30</v>
      </c>
      <c r="B16" s="9" t="s">
        <v>31</v>
      </c>
      <c r="C16" s="88">
        <f>ROUND([2]lizenz!B10,1)</f>
        <v>8.6</v>
      </c>
      <c r="D16" s="87">
        <f>ROUND([2]lizenz!C10,1)</f>
        <v>8.6</v>
      </c>
      <c r="E16" s="87">
        <f>ROUND([2]lizenz!D10,1)</f>
        <v>0</v>
      </c>
      <c r="F16" s="87">
        <f>ROUND([2]lizenz!E10,1)</f>
        <v>0</v>
      </c>
      <c r="G16" s="87">
        <f>ROUND([2]lizenz!F10,1)</f>
        <v>5.6</v>
      </c>
      <c r="H16" s="88">
        <f>ROUND([2]lizenz!G10,1)</f>
        <v>8.8000000000000007</v>
      </c>
      <c r="I16" s="87">
        <f>ROUND([2]lizenz!H10,1)</f>
        <v>4.3</v>
      </c>
      <c r="J16" s="87">
        <f>ROUND([2]lizenz!I10,1)</f>
        <v>1</v>
      </c>
      <c r="K16" s="87">
        <f>ROUND([2]lizenz!J10,1)</f>
        <v>0</v>
      </c>
      <c r="L16" s="87">
        <f>ROUND([2]lizenz!K10,1)</f>
        <v>0</v>
      </c>
      <c r="M16" s="88">
        <f>ROUND([2]lizenz!L10,1)</f>
        <v>4.9000000000000004</v>
      </c>
      <c r="N16" s="87">
        <f>ROUND([2]lizenz!M10,1)</f>
        <v>1.9</v>
      </c>
      <c r="O16" s="87">
        <f>ROUND([2]lizenz!N10,1)</f>
        <v>2</v>
      </c>
      <c r="P16" s="87">
        <f>ROUND([2]lizenz!O10,1)</f>
        <v>0.1</v>
      </c>
      <c r="Q16" s="87">
        <f>ROUND([2]lizenz!P10,1)</f>
        <v>0.3</v>
      </c>
    </row>
    <row r="17" spans="1:17">
      <c r="A17" s="8" t="s">
        <v>32</v>
      </c>
      <c r="B17" s="10" t="s">
        <v>17</v>
      </c>
      <c r="C17" s="88">
        <f>ROUND([2]lizenz!B11,1)</f>
        <v>0</v>
      </c>
      <c r="D17" s="87">
        <f>ROUND([2]lizenz!C11,1)</f>
        <v>0</v>
      </c>
      <c r="E17" s="87">
        <f>ROUND([2]lizenz!D11,1)</f>
        <v>1</v>
      </c>
      <c r="F17" s="87">
        <f>ROUND([2]lizenz!E11,1)</f>
        <v>0</v>
      </c>
      <c r="G17" s="87">
        <f>ROUND([2]lizenz!F11,1)</f>
        <v>0</v>
      </c>
      <c r="H17" s="88">
        <f>ROUND([2]lizenz!G11,1)</f>
        <v>0</v>
      </c>
      <c r="I17" s="87">
        <f>ROUND([2]lizenz!H11,1)</f>
        <v>0</v>
      </c>
      <c r="J17" s="87">
        <f>ROUND([2]lizenz!I11,1)</f>
        <v>0.2</v>
      </c>
      <c r="K17" s="87">
        <f>ROUND([2]lizenz!J11,1)</f>
        <v>0.2</v>
      </c>
      <c r="L17" s="87">
        <f>ROUND([2]lizenz!K11,1)</f>
        <v>0</v>
      </c>
      <c r="M17" s="88">
        <f>ROUND([2]lizenz!L11,1)</f>
        <v>0.7</v>
      </c>
      <c r="N17" s="87">
        <f>ROUND([2]lizenz!M11,1)</f>
        <v>0.3</v>
      </c>
      <c r="O17" s="87">
        <f>ROUND([2]lizenz!N11,1)</f>
        <v>0.2</v>
      </c>
      <c r="P17" s="87">
        <f>ROUND([2]lizenz!O11,1)</f>
        <v>0.1</v>
      </c>
      <c r="Q17" s="87">
        <f>ROUND([2]lizenz!P11,1)</f>
        <v>0.3</v>
      </c>
    </row>
    <row r="18" spans="1:17">
      <c r="A18" s="8" t="s">
        <v>33</v>
      </c>
      <c r="B18" s="10" t="s">
        <v>18</v>
      </c>
      <c r="C18" s="88">
        <f>ROUND([2]lizenz!B12,1)</f>
        <v>5.0999999999999996</v>
      </c>
      <c r="D18" s="87">
        <f>ROUND([2]lizenz!C12,1)</f>
        <v>10.4</v>
      </c>
      <c r="E18" s="87">
        <f>ROUND([2]lizenz!D12,1)</f>
        <v>3.8</v>
      </c>
      <c r="F18" s="87">
        <f>ROUND([2]lizenz!E12,1)</f>
        <v>0</v>
      </c>
      <c r="G18" s="87">
        <f>ROUND([2]lizenz!F12,1)</f>
        <v>0</v>
      </c>
      <c r="H18" s="88">
        <f>ROUND([2]lizenz!G12,1)</f>
        <v>26.3</v>
      </c>
      <c r="I18" s="87">
        <f>ROUND([2]lizenz!H12,1)</f>
        <v>13.1</v>
      </c>
      <c r="J18" s="87">
        <f>ROUND([2]lizenz!I12,1)</f>
        <v>22.2</v>
      </c>
      <c r="K18" s="87">
        <f>ROUND([2]lizenz!J12,1)</f>
        <v>13</v>
      </c>
      <c r="L18" s="87">
        <f>ROUND([2]lizenz!K12,1)</f>
        <v>0</v>
      </c>
      <c r="M18" s="88">
        <f>ROUND([2]lizenz!L12,1)</f>
        <v>12.1</v>
      </c>
      <c r="N18" s="87">
        <f>ROUND([2]lizenz!M12,1)</f>
        <v>14.3</v>
      </c>
      <c r="O18" s="87">
        <f>ROUND([2]lizenz!N12,1)</f>
        <v>10.3</v>
      </c>
      <c r="P18" s="87">
        <f>ROUND([2]lizenz!O12,1)</f>
        <v>4.0999999999999996</v>
      </c>
      <c r="Q18" s="87">
        <f>ROUND([2]lizenz!P12,1)</f>
        <v>0</v>
      </c>
    </row>
    <row r="19" spans="1:17">
      <c r="A19" s="8" t="s">
        <v>34</v>
      </c>
      <c r="B19" s="9" t="s">
        <v>19</v>
      </c>
      <c r="C19" s="88">
        <f>ROUND([2]lizenz!B13,1)</f>
        <v>2.4</v>
      </c>
      <c r="D19" s="87">
        <f>ROUND([2]lizenz!C13,1)</f>
        <v>0.5</v>
      </c>
      <c r="E19" s="87">
        <f>ROUND([2]lizenz!D13,1)</f>
        <v>4.8</v>
      </c>
      <c r="F19" s="87">
        <f>ROUND([2]lizenz!E13,1)</f>
        <v>2.2999999999999998</v>
      </c>
      <c r="G19" s="87">
        <f>ROUND([2]lizenz!F13,1)</f>
        <v>0</v>
      </c>
      <c r="H19" s="88">
        <f>ROUND([2]lizenz!G13,1)</f>
        <v>4.5</v>
      </c>
      <c r="I19" s="87">
        <f>ROUND([2]lizenz!H13,1)</f>
        <v>5.0999999999999996</v>
      </c>
      <c r="J19" s="87">
        <f>ROUND([2]lizenz!I13,1)</f>
        <v>3.3</v>
      </c>
      <c r="K19" s="87">
        <f>ROUND([2]lizenz!J13,1)</f>
        <v>3.3</v>
      </c>
      <c r="L19" s="87">
        <f>ROUND([2]lizenz!K13,1)</f>
        <v>0</v>
      </c>
      <c r="M19" s="88">
        <f>ROUND([2]lizenz!L13,1)</f>
        <v>3.8</v>
      </c>
      <c r="N19" s="87">
        <f>ROUND([2]lizenz!M13,1)</f>
        <v>2.2000000000000002</v>
      </c>
      <c r="O19" s="87">
        <f>ROUND([2]lizenz!N13,1)</f>
        <v>6.5</v>
      </c>
      <c r="P19" s="87">
        <f>ROUND([2]lizenz!O13,1)</f>
        <v>3.5</v>
      </c>
      <c r="Q19" s="87">
        <f>ROUND([2]lizenz!P13,1)</f>
        <v>1.3</v>
      </c>
    </row>
    <row r="20" spans="1:17">
      <c r="A20" s="8" t="s">
        <v>35</v>
      </c>
      <c r="B20" s="10" t="s">
        <v>20</v>
      </c>
      <c r="C20" s="88">
        <f>ROUND([2]lizenz!B14,1)</f>
        <v>8.4</v>
      </c>
      <c r="D20" s="87">
        <f>ROUND([2]lizenz!C14,1)</f>
        <v>0</v>
      </c>
      <c r="E20" s="87">
        <f>ROUND([2]lizenz!D14,1)</f>
        <v>0</v>
      </c>
      <c r="F20" s="87">
        <f>ROUND([2]lizenz!E14,1)</f>
        <v>0</v>
      </c>
      <c r="G20" s="87">
        <f>ROUND([2]lizenz!F14,1)</f>
        <v>0</v>
      </c>
      <c r="H20" s="88">
        <f>ROUND([2]lizenz!G14,1)</f>
        <v>0.2</v>
      </c>
      <c r="I20" s="87">
        <f>ROUND([2]lizenz!H14,1)</f>
        <v>0.2</v>
      </c>
      <c r="J20" s="87">
        <f>ROUND([2]lizenz!I14,1)</f>
        <v>0</v>
      </c>
      <c r="K20" s="87">
        <f>ROUND([2]lizenz!J14,1)</f>
        <v>0</v>
      </c>
      <c r="L20" s="87">
        <f>ROUND([2]lizenz!K14,1)</f>
        <v>0</v>
      </c>
      <c r="M20" s="88">
        <f>ROUND([2]lizenz!L14,1)</f>
        <v>2.5</v>
      </c>
      <c r="N20" s="87">
        <f>ROUND([2]lizenz!M14,1)</f>
        <v>3.1</v>
      </c>
      <c r="O20" s="87">
        <f>ROUND([2]lizenz!N14,1)</f>
        <v>0</v>
      </c>
      <c r="P20" s="87">
        <f>ROUND([2]lizenz!O14,1)</f>
        <v>0</v>
      </c>
      <c r="Q20" s="87">
        <f>ROUND([2]lizenz!P14,1)</f>
        <v>0.2</v>
      </c>
    </row>
    <row r="21" spans="1:17">
      <c r="A21" s="8" t="s">
        <v>36</v>
      </c>
      <c r="B21" s="9" t="s">
        <v>21</v>
      </c>
      <c r="C21" s="88">
        <f>ROUND([2]lizenz!B15,1)</f>
        <v>0</v>
      </c>
      <c r="D21" s="87">
        <f>ROUND([2]lizenz!C15,1)</f>
        <v>0</v>
      </c>
      <c r="E21" s="87">
        <f>ROUND([2]lizenz!D15,1)</f>
        <v>3</v>
      </c>
      <c r="F21" s="87">
        <f>ROUND([2]lizenz!E15,1)</f>
        <v>0</v>
      </c>
      <c r="G21" s="87">
        <f>ROUND([2]lizenz!F15,1)</f>
        <v>0</v>
      </c>
      <c r="H21" s="88">
        <f>ROUND([2]lizenz!G15,1)</f>
        <v>2.5</v>
      </c>
      <c r="I21" s="87">
        <f>ROUND([2]lizenz!H15,1)</f>
        <v>0.1</v>
      </c>
      <c r="J21" s="87">
        <f>ROUND([2]lizenz!I15,1)</f>
        <v>4.5999999999999996</v>
      </c>
      <c r="K21" s="87">
        <f>ROUND([2]lizenz!J15,1)</f>
        <v>4.5999999999999996</v>
      </c>
      <c r="L21" s="87">
        <f>ROUND([2]lizenz!K15,1)</f>
        <v>0</v>
      </c>
      <c r="M21" s="88">
        <f>ROUND([2]lizenz!L15,1)</f>
        <v>1.3</v>
      </c>
      <c r="N21" s="87">
        <f>ROUND([2]lizenz!M15,1)</f>
        <v>0</v>
      </c>
      <c r="O21" s="87">
        <f>ROUND([2]lizenz!N15,1)</f>
        <v>0.2</v>
      </c>
      <c r="P21" s="87">
        <f>ROUND([2]lizenz!O15,1)</f>
        <v>0.1</v>
      </c>
      <c r="Q21" s="87">
        <f>ROUND([2]lizenz!P15,1)</f>
        <v>0</v>
      </c>
    </row>
    <row r="22" spans="1:17">
      <c r="A22" s="8" t="s">
        <v>37</v>
      </c>
      <c r="B22" s="9" t="s">
        <v>61</v>
      </c>
      <c r="C22" s="88">
        <f>ROUND([2]lizenz!B16,1)</f>
        <v>3.8</v>
      </c>
      <c r="D22" s="87">
        <f>ROUND([2]lizenz!C16,1)</f>
        <v>1</v>
      </c>
      <c r="E22" s="87">
        <f>ROUND([2]lizenz!D16,1)</f>
        <v>0.8</v>
      </c>
      <c r="F22" s="87">
        <f>ROUND([2]lizenz!E16,1)</f>
        <v>0</v>
      </c>
      <c r="G22" s="87">
        <f>ROUND([2]lizenz!F16,1)</f>
        <v>0</v>
      </c>
      <c r="H22" s="88">
        <f>ROUND([2]lizenz!G16,1)</f>
        <v>2</v>
      </c>
      <c r="I22" s="87">
        <f>ROUND([2]lizenz!H16,1)</f>
        <v>1.9</v>
      </c>
      <c r="J22" s="87">
        <f>ROUND([2]lizenz!I16,1)</f>
        <v>1.7</v>
      </c>
      <c r="K22" s="87">
        <f>ROUND([2]lizenz!J16,1)</f>
        <v>1.7</v>
      </c>
      <c r="L22" s="87">
        <f>ROUND([2]lizenz!K16,1)</f>
        <v>0</v>
      </c>
      <c r="M22" s="88">
        <f>ROUND([2]lizenz!L16,1)</f>
        <v>0.8</v>
      </c>
      <c r="N22" s="87">
        <f>ROUND([2]lizenz!M16,1)</f>
        <v>0.4</v>
      </c>
      <c r="O22" s="87">
        <f>ROUND([2]lizenz!N16,1)</f>
        <v>0.4</v>
      </c>
      <c r="P22" s="87">
        <f>ROUND([2]lizenz!O16,1)</f>
        <v>0.3</v>
      </c>
      <c r="Q22" s="87">
        <f>ROUND([2]lizenz!P16,1)</f>
        <v>0</v>
      </c>
    </row>
    <row r="23" spans="1:17">
      <c r="A23" s="8" t="s">
        <v>38</v>
      </c>
      <c r="B23" s="9" t="s">
        <v>22</v>
      </c>
      <c r="C23" s="88">
        <f>ROUND([2]lizenz!B17,1)</f>
        <v>19.399999999999999</v>
      </c>
      <c r="D23" s="87">
        <f>ROUND([2]lizenz!C17,1)</f>
        <v>26.6</v>
      </c>
      <c r="E23" s="87">
        <f>ROUND([2]lizenz!D17,1)</f>
        <v>30.8</v>
      </c>
      <c r="F23" s="87">
        <f>ROUND([2]lizenz!E17,1)</f>
        <v>14.4</v>
      </c>
      <c r="G23" s="87">
        <f>ROUND([2]lizenz!F17,1)</f>
        <v>0</v>
      </c>
      <c r="H23" s="88">
        <f>ROUND([2]lizenz!G17,1)</f>
        <v>13.7</v>
      </c>
      <c r="I23" s="87">
        <f>ROUND([2]lizenz!H17,1)</f>
        <v>15</v>
      </c>
      <c r="J23" s="87">
        <f>ROUND([2]lizenz!I17,1)</f>
        <v>12.1</v>
      </c>
      <c r="K23" s="87">
        <f>ROUND([2]lizenz!J17,1)</f>
        <v>5.9</v>
      </c>
      <c r="L23" s="87">
        <f>ROUND([2]lizenz!K17,1)</f>
        <v>0</v>
      </c>
      <c r="M23" s="88">
        <f>ROUND([2]lizenz!L17,1)</f>
        <v>12.2</v>
      </c>
      <c r="N23" s="87">
        <f>ROUND([2]lizenz!M17,1)</f>
        <v>8.3000000000000007</v>
      </c>
      <c r="O23" s="87">
        <f>ROUND([2]lizenz!N17,1)</f>
        <v>9.8000000000000007</v>
      </c>
      <c r="P23" s="87">
        <f>ROUND([2]lizenz!O17,1)</f>
        <v>9.6</v>
      </c>
      <c r="Q23" s="87">
        <f>ROUND([2]lizenz!P17,1)</f>
        <v>0</v>
      </c>
    </row>
    <row r="24" spans="1:17">
      <c r="A24" s="8" t="s">
        <v>39</v>
      </c>
      <c r="B24" s="9" t="s">
        <v>23</v>
      </c>
      <c r="C24" s="88">
        <f>ROUND([2]lizenz!B18,1)</f>
        <v>4</v>
      </c>
      <c r="D24" s="87">
        <f>ROUND([2]lizenz!C18,1)</f>
        <v>4</v>
      </c>
      <c r="E24" s="87">
        <f>ROUND([2]lizenz!D18,1)</f>
        <v>1.5</v>
      </c>
      <c r="F24" s="87">
        <f>ROUND([2]lizenz!E18,1)</f>
        <v>4</v>
      </c>
      <c r="G24" s="87">
        <f>ROUND([2]lizenz!F18,1)</f>
        <v>0</v>
      </c>
      <c r="H24" s="88">
        <f>ROUND([2]lizenz!G18,1)</f>
        <v>4.5</v>
      </c>
      <c r="I24" s="87">
        <f>ROUND([2]lizenz!H18,1)</f>
        <v>6.7</v>
      </c>
      <c r="J24" s="87">
        <f>ROUND([2]lizenz!I18,1)</f>
        <v>10.8</v>
      </c>
      <c r="K24" s="87">
        <f>ROUND([2]lizenz!J18,1)</f>
        <v>5.6</v>
      </c>
      <c r="L24" s="87">
        <f>ROUND([2]lizenz!K18,1)</f>
        <v>6.5</v>
      </c>
      <c r="M24" s="88">
        <f>ROUND([2]lizenz!L18,1)</f>
        <v>3.9</v>
      </c>
      <c r="N24" s="87">
        <f>ROUND([2]lizenz!M18,1)</f>
        <v>3.9</v>
      </c>
      <c r="O24" s="87">
        <f>ROUND([2]lizenz!N18,1)</f>
        <v>4.2</v>
      </c>
      <c r="P24" s="87">
        <f>ROUND([2]lizenz!O18,1)</f>
        <v>3.7</v>
      </c>
      <c r="Q24" s="87">
        <f>ROUND([2]lizenz!P18,1)</f>
        <v>0.1</v>
      </c>
    </row>
    <row r="25" spans="1:17" ht="6" customHeight="1">
      <c r="B25" s="9"/>
      <c r="C25" s="88"/>
      <c r="D25" s="87"/>
      <c r="E25" s="87"/>
      <c r="F25" s="87"/>
      <c r="G25" s="87"/>
      <c r="H25" s="88"/>
      <c r="I25" s="87"/>
      <c r="J25" s="87"/>
      <c r="K25" s="87"/>
      <c r="L25" s="87"/>
      <c r="M25" s="88"/>
      <c r="N25" s="87"/>
      <c r="O25" s="87"/>
      <c r="P25" s="87"/>
      <c r="Q25" s="87"/>
    </row>
    <row r="26" spans="1:17">
      <c r="A26" s="8" t="s">
        <v>42</v>
      </c>
      <c r="B26" s="9" t="s">
        <v>40</v>
      </c>
      <c r="C26" s="88">
        <f>ROUND([2]lizenz!B19,1)</f>
        <v>4.0999999999999996</v>
      </c>
      <c r="D26" s="87">
        <f>ROUND([2]lizenz!C19,1)</f>
        <v>2.4</v>
      </c>
      <c r="E26" s="87">
        <f>ROUND([2]lizenz!D19,1)</f>
        <v>0.3</v>
      </c>
      <c r="F26" s="87">
        <f>ROUND([2]lizenz!E19,1)</f>
        <v>0.3</v>
      </c>
      <c r="G26" s="87">
        <f>ROUND([2]lizenz!F19,1)</f>
        <v>0.9</v>
      </c>
      <c r="H26" s="88">
        <f>ROUND([2]lizenz!G19,1)</f>
        <v>7</v>
      </c>
      <c r="I26" s="87">
        <f>ROUND([2]lizenz!H19,1)</f>
        <v>3.9</v>
      </c>
      <c r="J26" s="87">
        <f>ROUND([2]lizenz!I19,1)</f>
        <v>2</v>
      </c>
      <c r="K26" s="87">
        <f>ROUND([2]lizenz!J19,1)</f>
        <v>0.5</v>
      </c>
      <c r="L26" s="87">
        <f>ROUND([2]lizenz!K19,1)</f>
        <v>0.9</v>
      </c>
      <c r="M26" s="88">
        <f>ROUND([2]lizenz!L19,1)</f>
        <v>3.5</v>
      </c>
      <c r="N26" s="87">
        <f>ROUND([2]lizenz!M19,1)</f>
        <v>2.2999999999999998</v>
      </c>
      <c r="O26" s="87">
        <f>ROUND([2]lizenz!N19,1)</f>
        <v>1.5</v>
      </c>
      <c r="P26" s="87">
        <f>ROUND([2]lizenz!O19,1)</f>
        <v>0.5</v>
      </c>
      <c r="Q26" s="87">
        <f>ROUND([2]lizenz!P19,1)</f>
        <v>0.7</v>
      </c>
    </row>
    <row r="27" spans="1:17">
      <c r="A27" s="8" t="s">
        <v>43</v>
      </c>
      <c r="B27" s="9" t="s">
        <v>41</v>
      </c>
      <c r="C27" s="88">
        <f>ROUND([2]lizenz!B20,1)</f>
        <v>3.9</v>
      </c>
      <c r="D27" s="87">
        <f>ROUND([2]lizenz!C20,1)</f>
        <v>3.1</v>
      </c>
      <c r="E27" s="87">
        <f>ROUND([2]lizenz!D20,1)</f>
        <v>3.7</v>
      </c>
      <c r="F27" s="87">
        <f>ROUND([2]lizenz!E20,1)</f>
        <v>1.8</v>
      </c>
      <c r="G27" s="87">
        <f>ROUND([2]lizenz!F20,1)</f>
        <v>0</v>
      </c>
      <c r="H27" s="88">
        <f>ROUND([2]lizenz!G20,1)</f>
        <v>4.9000000000000004</v>
      </c>
      <c r="I27" s="87">
        <f>ROUND([2]lizenz!H20,1)</f>
        <v>4.2</v>
      </c>
      <c r="J27" s="87">
        <f>ROUND([2]lizenz!I20,1)</f>
        <v>5.0999999999999996</v>
      </c>
      <c r="K27" s="87">
        <f>ROUND([2]lizenz!J20,1)</f>
        <v>3.6</v>
      </c>
      <c r="L27" s="87">
        <f>ROUND([2]lizenz!K20,1)</f>
        <v>0.9</v>
      </c>
      <c r="M27" s="88">
        <f>ROUND([2]lizenz!L20,1)</f>
        <v>3.4</v>
      </c>
      <c r="N27" s="87">
        <f>ROUND([2]lizenz!M20,1)</f>
        <v>2.8</v>
      </c>
      <c r="O27" s="87">
        <f>ROUND([2]lizenz!N20,1)</f>
        <v>3.5</v>
      </c>
      <c r="P27" s="87">
        <f>ROUND([2]lizenz!O20,1)</f>
        <v>2.1</v>
      </c>
      <c r="Q27" s="87">
        <f>ROUND([2]lizenz!P20,1)</f>
        <v>0.4</v>
      </c>
    </row>
    <row r="28" spans="1:17" ht="6" customHeight="1">
      <c r="A28" s="8"/>
      <c r="B28" s="9"/>
      <c r="C28" s="88"/>
      <c r="D28" s="87"/>
      <c r="E28" s="87"/>
      <c r="F28" s="87"/>
      <c r="G28" s="87"/>
      <c r="H28" s="88"/>
      <c r="I28" s="87"/>
      <c r="J28" s="87"/>
      <c r="K28" s="87"/>
      <c r="L28" s="87"/>
      <c r="M28" s="88"/>
      <c r="N28" s="87"/>
      <c r="O28" s="87"/>
      <c r="P28" s="87"/>
      <c r="Q28" s="87"/>
    </row>
    <row r="29" spans="1:17" s="37" customFormat="1" ht="24">
      <c r="A29" s="32" t="s">
        <v>72</v>
      </c>
      <c r="B29" s="33" t="s">
        <v>63</v>
      </c>
      <c r="C29" s="93">
        <f>ROUND([2]lizenz!B28,1)</f>
        <v>4</v>
      </c>
      <c r="D29" s="92">
        <f>ROUND([2]lizenz!C28,1)</f>
        <v>2.9</v>
      </c>
      <c r="E29" s="92">
        <f>ROUND([2]lizenz!D28,1)</f>
        <v>2.8</v>
      </c>
      <c r="F29" s="92">
        <f>ROUND([2]lizenz!E28,1)</f>
        <v>1.3</v>
      </c>
      <c r="G29" s="92">
        <f>ROUND([2]lizenz!F28,1)</f>
        <v>0.3</v>
      </c>
      <c r="H29" s="93">
        <f>ROUND([2]lizenz!G28,1)</f>
        <v>5.8</v>
      </c>
      <c r="I29" s="92">
        <f>ROUND([2]lizenz!H28,1)</f>
        <v>4</v>
      </c>
      <c r="J29" s="92">
        <f>ROUND([2]lizenz!I28,1)</f>
        <v>3.7</v>
      </c>
      <c r="K29" s="92">
        <f>ROUND([2]lizenz!J28,1)</f>
        <v>2.2999999999999998</v>
      </c>
      <c r="L29" s="92">
        <f>ROUND([2]lizenz!K28,1)</f>
        <v>0.9</v>
      </c>
      <c r="M29" s="93">
        <f>ROUND([2]lizenz!L28,1)</f>
        <v>3.5</v>
      </c>
      <c r="N29" s="92">
        <f>ROUND([2]lizenz!M28,1)</f>
        <v>2.5</v>
      </c>
      <c r="O29" s="92">
        <f>ROUND([2]lizenz!N28,1)</f>
        <v>2.2999999999999998</v>
      </c>
      <c r="P29" s="92">
        <f>ROUND([2]lizenz!O28,1)</f>
        <v>1.1000000000000001</v>
      </c>
      <c r="Q29" s="92">
        <f>ROUND([2]lizenz!P28,1)</f>
        <v>0.6</v>
      </c>
    </row>
    <row r="30" spans="1:17" ht="6" customHeight="1">
      <c r="B30" s="9"/>
      <c r="C30" s="88"/>
      <c r="D30" s="87"/>
      <c r="E30" s="87"/>
      <c r="F30" s="87"/>
      <c r="G30" s="87"/>
      <c r="H30" s="88"/>
      <c r="I30" s="87"/>
      <c r="J30" s="87"/>
      <c r="K30" s="87"/>
      <c r="L30" s="87"/>
      <c r="M30" s="88"/>
      <c r="N30" s="87"/>
      <c r="O30" s="87"/>
      <c r="P30" s="87"/>
      <c r="Q30" s="87"/>
    </row>
    <row r="31" spans="1:17">
      <c r="A31" s="2" t="s">
        <v>65</v>
      </c>
      <c r="B31" s="9"/>
      <c r="C31" s="88"/>
      <c r="D31" s="87"/>
      <c r="E31" s="87"/>
      <c r="F31" s="87"/>
      <c r="G31" s="87"/>
      <c r="H31" s="88"/>
      <c r="I31" s="87"/>
      <c r="J31" s="87"/>
      <c r="K31" s="87"/>
      <c r="L31" s="87"/>
      <c r="M31" s="88"/>
      <c r="N31" s="87"/>
      <c r="O31" s="87"/>
      <c r="P31" s="87"/>
      <c r="Q31" s="87"/>
    </row>
    <row r="32" spans="1:17">
      <c r="A32" s="8" t="s">
        <v>45</v>
      </c>
      <c r="B32" s="9" t="s">
        <v>44</v>
      </c>
      <c r="C32" s="88">
        <f>ROUND([2]lizenz!B22,1)</f>
        <v>3.3</v>
      </c>
      <c r="D32" s="87">
        <f>ROUND([2]lizenz!C22,1)</f>
        <v>2.9</v>
      </c>
      <c r="E32" s="87">
        <f>ROUND([2]lizenz!D22,1)</f>
        <v>2.7</v>
      </c>
      <c r="F32" s="87">
        <f>ROUND([2]lizenz!E22,1)</f>
        <v>0.1</v>
      </c>
      <c r="G32" s="87">
        <f>ROUND([2]lizenz!F22,1)</f>
        <v>0.4</v>
      </c>
      <c r="H32" s="88">
        <f>ROUND([2]lizenz!G22,1)</f>
        <v>5.9</v>
      </c>
      <c r="I32" s="87">
        <f>ROUND([2]lizenz!H22,1)</f>
        <v>2.8</v>
      </c>
      <c r="J32" s="87">
        <f>ROUND([2]lizenz!I22,1)</f>
        <v>1.7</v>
      </c>
      <c r="K32" s="87">
        <f>ROUND([2]lizenz!J22,1)</f>
        <v>1</v>
      </c>
      <c r="L32" s="87">
        <f>ROUND([2]lizenz!K22,1)</f>
        <v>1.3</v>
      </c>
      <c r="M32" s="88">
        <f>ROUND([2]lizenz!L22,1)</f>
        <v>3.4</v>
      </c>
      <c r="N32" s="87">
        <f>ROUND([2]lizenz!M22,1)</f>
        <v>1.9</v>
      </c>
      <c r="O32" s="87">
        <f>ROUND([2]lizenz!N22,1)</f>
        <v>1</v>
      </c>
      <c r="P32" s="87">
        <f>ROUND([2]lizenz!O22,1)</f>
        <v>0.7</v>
      </c>
      <c r="Q32" s="87">
        <f>ROUND([2]lizenz!P22,1)</f>
        <v>0.7</v>
      </c>
    </row>
    <row r="33" spans="1:17">
      <c r="A33" s="8" t="s">
        <v>46</v>
      </c>
      <c r="B33" s="9" t="s">
        <v>44</v>
      </c>
      <c r="C33" s="88">
        <f>ROUND([2]lizenz!B23,1)</f>
        <v>4.2</v>
      </c>
      <c r="D33" s="87">
        <f>ROUND([2]lizenz!C23,1)</f>
        <v>3.2</v>
      </c>
      <c r="E33" s="87">
        <f>ROUND([2]lizenz!D23,1)</f>
        <v>1.3</v>
      </c>
      <c r="F33" s="87">
        <f>ROUND([2]lizenz!E23,1)</f>
        <v>1</v>
      </c>
      <c r="G33" s="87">
        <f>ROUND([2]lizenz!F23,1)</f>
        <v>0</v>
      </c>
      <c r="H33" s="88">
        <f>ROUND([2]lizenz!G23,1)</f>
        <v>5.3</v>
      </c>
      <c r="I33" s="87">
        <f>ROUND([2]lizenz!H23,1)</f>
        <v>5</v>
      </c>
      <c r="J33" s="87">
        <f>ROUND([2]lizenz!I23,1)</f>
        <v>3.9</v>
      </c>
      <c r="K33" s="87">
        <f>ROUND([2]lizenz!J23,1)</f>
        <v>2.5</v>
      </c>
      <c r="L33" s="87">
        <f>ROUND([2]lizenz!K23,1)</f>
        <v>0.8</v>
      </c>
      <c r="M33" s="88">
        <f>ROUND([2]lizenz!L23,1)</f>
        <v>1.9</v>
      </c>
      <c r="N33" s="87">
        <f>ROUND([2]lizenz!M23,1)</f>
        <v>1.7</v>
      </c>
      <c r="O33" s="87">
        <f>ROUND([2]lizenz!N23,1)</f>
        <v>1.8</v>
      </c>
      <c r="P33" s="87">
        <f>ROUND([2]lizenz!O23,1)</f>
        <v>0.8</v>
      </c>
      <c r="Q33" s="87">
        <f>ROUND([2]lizenz!P23,1)</f>
        <v>0.3</v>
      </c>
    </row>
    <row r="34" spans="1:17">
      <c r="A34" s="8" t="s">
        <v>47</v>
      </c>
      <c r="B34" s="9" t="s">
        <v>44</v>
      </c>
      <c r="C34" s="88">
        <f>ROUND([2]lizenz!B24,1)</f>
        <v>3.1</v>
      </c>
      <c r="D34" s="87">
        <f>ROUND([2]lizenz!C24,1)</f>
        <v>2.2999999999999998</v>
      </c>
      <c r="E34" s="87">
        <f>ROUND([2]lizenz!D24,1)</f>
        <v>2.9</v>
      </c>
      <c r="F34" s="87">
        <f>ROUND([2]lizenz!E24,1)</f>
        <v>3.1</v>
      </c>
      <c r="G34" s="87">
        <f>ROUND([2]lizenz!F24,1)</f>
        <v>0</v>
      </c>
      <c r="H34" s="88">
        <f>ROUND([2]lizenz!G24,1)</f>
        <v>5</v>
      </c>
      <c r="I34" s="87">
        <f>ROUND([2]lizenz!H24,1)</f>
        <v>6.1</v>
      </c>
      <c r="J34" s="87">
        <f>ROUND([2]lizenz!I24,1)</f>
        <v>5.7</v>
      </c>
      <c r="K34" s="87">
        <f>ROUND([2]lizenz!J24,1)</f>
        <v>2.9</v>
      </c>
      <c r="L34" s="87">
        <f>ROUND([2]lizenz!K24,1)</f>
        <v>0</v>
      </c>
      <c r="M34" s="88">
        <f>ROUND([2]lizenz!L24,1)</f>
        <v>3.2</v>
      </c>
      <c r="N34" s="87">
        <f>ROUND([2]lizenz!M24,1)</f>
        <v>3.5</v>
      </c>
      <c r="O34" s="87">
        <f>ROUND([2]lizenz!N24,1)</f>
        <v>3.5</v>
      </c>
      <c r="P34" s="87">
        <f>ROUND([2]lizenz!O24,1)</f>
        <v>1.8</v>
      </c>
      <c r="Q34" s="87">
        <f>ROUND([2]lizenz!P24,1)</f>
        <v>0.3</v>
      </c>
    </row>
    <row r="35" spans="1:17">
      <c r="A35" s="8" t="s">
        <v>48</v>
      </c>
      <c r="B35" s="9" t="s">
        <v>44</v>
      </c>
      <c r="C35" s="88">
        <f>ROUND([2]lizenz!B25,1)</f>
        <v>5.3</v>
      </c>
      <c r="D35" s="87">
        <f>ROUND([2]lizenz!C25,1)</f>
        <v>2.2000000000000002</v>
      </c>
      <c r="E35" s="87">
        <f>ROUND([2]lizenz!D25,1)</f>
        <v>5.3</v>
      </c>
      <c r="F35" s="87">
        <f>ROUND([2]lizenz!E25,1)</f>
        <v>3.1</v>
      </c>
      <c r="G35" s="87">
        <f>ROUND([2]lizenz!F25,1)</f>
        <v>0.1</v>
      </c>
      <c r="H35" s="88">
        <f>ROUND([2]lizenz!G25,1)</f>
        <v>6.2</v>
      </c>
      <c r="I35" s="87">
        <f>ROUND([2]lizenz!H25,1)</f>
        <v>2.1</v>
      </c>
      <c r="J35" s="87">
        <f>ROUND([2]lizenz!I25,1)</f>
        <v>4.9000000000000004</v>
      </c>
      <c r="K35" s="87">
        <f>ROUND([2]lizenz!J25,1)</f>
        <v>4.4000000000000004</v>
      </c>
      <c r="L35" s="87">
        <f>ROUND([2]lizenz!K25,1)</f>
        <v>0.4</v>
      </c>
      <c r="M35" s="88">
        <f>ROUND([2]lizenz!L25,1)</f>
        <v>5.2</v>
      </c>
      <c r="N35" s="87">
        <f>ROUND([2]lizenz!M25,1)</f>
        <v>3.3</v>
      </c>
      <c r="O35" s="87">
        <f>ROUND([2]lizenz!N25,1)</f>
        <v>3.5</v>
      </c>
      <c r="P35" s="87">
        <f>ROUND([2]lizenz!O25,1)</f>
        <v>1.4</v>
      </c>
      <c r="Q35" s="87">
        <f>ROUND([2]lizenz!P25,1)</f>
        <v>0.3</v>
      </c>
    </row>
    <row r="36" spans="1:17">
      <c r="A36" s="8" t="s">
        <v>49</v>
      </c>
      <c r="B36" s="9" t="s">
        <v>44</v>
      </c>
      <c r="C36" s="88">
        <f>ROUND([2]lizenz!B26,1)</f>
        <v>23</v>
      </c>
      <c r="D36" s="87">
        <f>ROUND([2]lizenz!C26,1)</f>
        <v>12.4</v>
      </c>
      <c r="E36" s="87">
        <f>ROUND([2]lizenz!D26,1)</f>
        <v>9.1999999999999993</v>
      </c>
      <c r="F36" s="87">
        <f>ROUND([2]lizenz!E26,1)</f>
        <v>2.9</v>
      </c>
      <c r="G36" s="87">
        <f>ROUND([2]lizenz!F26,1)</f>
        <v>3.3</v>
      </c>
      <c r="H36" s="88">
        <f>ROUND([2]lizenz!G26,1)</f>
        <v>8.4</v>
      </c>
      <c r="I36" s="87">
        <f>ROUND([2]lizenz!H26,1)</f>
        <v>3.4</v>
      </c>
      <c r="J36" s="87">
        <f>ROUND([2]lizenz!I26,1)</f>
        <v>7.5</v>
      </c>
      <c r="K36" s="87">
        <f>ROUND([2]lizenz!J26,1)</f>
        <v>1.1000000000000001</v>
      </c>
      <c r="L36" s="87">
        <f>ROUND([2]lizenz!K26,1)</f>
        <v>1.9</v>
      </c>
      <c r="M36" s="88">
        <f>ROUND([2]lizenz!L26,1)</f>
        <v>9.4</v>
      </c>
      <c r="N36" s="87">
        <f>ROUND([2]lizenz!M26,1)</f>
        <v>3.6</v>
      </c>
      <c r="O36" s="87">
        <f>ROUND([2]lizenz!N26,1)</f>
        <v>6</v>
      </c>
      <c r="P36" s="87">
        <f>ROUND([2]lizenz!O26,1)</f>
        <v>1.8</v>
      </c>
      <c r="Q36" s="87">
        <f>ROUND([2]lizenz!P26,1)</f>
        <v>2.1</v>
      </c>
    </row>
    <row r="37" spans="1:17">
      <c r="A37" s="8" t="s">
        <v>51</v>
      </c>
      <c r="B37" s="9" t="s">
        <v>44</v>
      </c>
      <c r="C37" s="88">
        <f>ROUND([2]lizenz!B27,1)</f>
        <v>7.5</v>
      </c>
      <c r="D37" s="87">
        <f>ROUND([2]lizenz!C27,1)</f>
        <v>6</v>
      </c>
      <c r="E37" s="87">
        <f>ROUND([2]lizenz!D27,1)</f>
        <v>10.3</v>
      </c>
      <c r="F37" s="87">
        <f>ROUND([2]lizenz!E27,1)</f>
        <v>5.0999999999999996</v>
      </c>
      <c r="G37" s="87">
        <f>ROUND([2]lizenz!F27,1)</f>
        <v>0</v>
      </c>
      <c r="H37" s="88">
        <f>ROUND([2]lizenz!G27,1)</f>
        <v>16.7</v>
      </c>
      <c r="I37" s="87">
        <f>ROUND([2]lizenz!H27,1)</f>
        <v>12.8</v>
      </c>
      <c r="J37" s="87">
        <f>ROUND([2]lizenz!I27,1)</f>
        <v>13.6</v>
      </c>
      <c r="K37" s="87">
        <f>ROUND([2]lizenz!J27,1)</f>
        <v>5.2</v>
      </c>
      <c r="L37" s="87">
        <f>ROUND([2]lizenz!K27,1)</f>
        <v>5.8</v>
      </c>
      <c r="M37" s="88">
        <f>ROUND([2]lizenz!L27,1)</f>
        <v>15.8</v>
      </c>
      <c r="N37" s="87">
        <f>ROUND([2]lizenz!M27,1)</f>
        <v>11.7</v>
      </c>
      <c r="O37" s="87">
        <f>ROUND([2]lizenz!N27,1)</f>
        <v>10.4</v>
      </c>
      <c r="P37" s="87">
        <f>ROUND([2]lizenz!O27,1)</f>
        <v>5</v>
      </c>
      <c r="Q37" s="87">
        <f>ROUND([2]lizenz!P27,1)</f>
        <v>7.8</v>
      </c>
    </row>
    <row r="38" spans="1:17" ht="6" customHeight="1">
      <c r="C38" s="88"/>
      <c r="D38" s="87"/>
      <c r="E38" s="87"/>
      <c r="F38" s="87"/>
      <c r="G38" s="87"/>
      <c r="H38" s="88"/>
      <c r="I38" s="87"/>
      <c r="J38" s="87"/>
      <c r="K38" s="87"/>
      <c r="L38" s="87"/>
      <c r="M38" s="88"/>
      <c r="N38" s="87"/>
      <c r="O38" s="87"/>
      <c r="P38" s="87"/>
      <c r="Q38" s="87"/>
    </row>
    <row r="39" spans="1:17">
      <c r="A39" s="8" t="s">
        <v>101</v>
      </c>
      <c r="B39" s="12"/>
      <c r="C39" s="88"/>
      <c r="D39" s="87"/>
      <c r="E39" s="87"/>
      <c r="F39" s="87"/>
      <c r="G39" s="87"/>
      <c r="H39" s="88"/>
      <c r="I39" s="87"/>
      <c r="J39" s="87"/>
      <c r="K39" s="87"/>
      <c r="L39" s="87"/>
      <c r="M39" s="88"/>
      <c r="N39" s="87"/>
      <c r="O39" s="87"/>
      <c r="P39" s="87"/>
      <c r="Q39" s="87"/>
    </row>
    <row r="40" spans="1:17">
      <c r="A40" s="12" t="s">
        <v>102</v>
      </c>
      <c r="B40" s="12" t="s">
        <v>109</v>
      </c>
      <c r="C40" s="88">
        <f>ROUND([2]lizenz!B47,1)</f>
        <v>21.4</v>
      </c>
      <c r="D40" s="87">
        <f>ROUND([2]lizenz!C47,1)</f>
        <v>0.2</v>
      </c>
      <c r="E40" s="87">
        <f>ROUND([2]lizenz!D47,1)</f>
        <v>0.2</v>
      </c>
      <c r="F40" s="87">
        <f>ROUND([2]lizenz!E47,1)</f>
        <v>0.2</v>
      </c>
      <c r="G40" s="87">
        <f>ROUND([2]lizenz!F47,1)</f>
        <v>0</v>
      </c>
      <c r="H40" s="88">
        <f>ROUND([2]lizenz!G47,1)</f>
        <v>21.4</v>
      </c>
      <c r="I40" s="87">
        <f>ROUND([2]lizenz!H47,1)</f>
        <v>0.2</v>
      </c>
      <c r="J40" s="87">
        <f>ROUND([2]lizenz!I47,1)</f>
        <v>0.2</v>
      </c>
      <c r="K40" s="87">
        <f>ROUND([2]lizenz!J47,1)</f>
        <v>0.2</v>
      </c>
      <c r="L40" s="87">
        <f>ROUND([2]lizenz!K47,1)</f>
        <v>0</v>
      </c>
      <c r="M40" s="88"/>
      <c r="N40" s="87"/>
      <c r="O40" s="87"/>
      <c r="P40" s="87"/>
      <c r="Q40" s="87"/>
    </row>
    <row r="41" spans="1:17">
      <c r="A41" s="12" t="s">
        <v>103</v>
      </c>
      <c r="B41" s="12" t="s">
        <v>110</v>
      </c>
      <c r="C41" s="88">
        <f>ROUND([2]lizenz!B48,1)</f>
        <v>2.4</v>
      </c>
      <c r="D41" s="87">
        <f>ROUND([2]lizenz!C48,1)</f>
        <v>6.1</v>
      </c>
      <c r="E41" s="87">
        <f>ROUND([2]lizenz!D48,1)</f>
        <v>0.8</v>
      </c>
      <c r="F41" s="87">
        <f>ROUND([2]lizenz!E48,1)</f>
        <v>0.8</v>
      </c>
      <c r="G41" s="87">
        <f>ROUND([2]lizenz!F48,1)</f>
        <v>0.8</v>
      </c>
      <c r="H41" s="88">
        <f>ROUND([2]lizenz!G48,1)</f>
        <v>2.4</v>
      </c>
      <c r="I41" s="87">
        <f>ROUND([2]lizenz!H48,1)</f>
        <v>6.1</v>
      </c>
      <c r="J41" s="87">
        <f>ROUND([2]lizenz!I48,1)</f>
        <v>0.8</v>
      </c>
      <c r="K41" s="87">
        <f>ROUND([2]lizenz!J48,1)</f>
        <v>0.8</v>
      </c>
      <c r="L41" s="87">
        <f>ROUND([2]lizenz!K48,1)</f>
        <v>0.8</v>
      </c>
      <c r="M41" s="88"/>
      <c r="N41" s="87"/>
      <c r="O41" s="87"/>
      <c r="P41" s="87"/>
      <c r="Q41" s="87"/>
    </row>
    <row r="42" spans="1:17">
      <c r="A42" s="12" t="s">
        <v>104</v>
      </c>
      <c r="B42" s="12" t="s">
        <v>111</v>
      </c>
      <c r="C42" s="88">
        <f>ROUND([2]lizenz!B49,1)</f>
        <v>0.5</v>
      </c>
      <c r="D42" s="87">
        <f>ROUND([2]lizenz!C49,1)</f>
        <v>0</v>
      </c>
      <c r="E42" s="87">
        <f>ROUND([2]lizenz!D49,1)</f>
        <v>0</v>
      </c>
      <c r="F42" s="87">
        <f>ROUND([2]lizenz!E49,1)</f>
        <v>0</v>
      </c>
      <c r="G42" s="87">
        <f>ROUND([2]lizenz!F49,1)</f>
        <v>0</v>
      </c>
      <c r="H42" s="88">
        <f>ROUND([2]lizenz!G49,1)</f>
        <v>0.5</v>
      </c>
      <c r="I42" s="87">
        <f>ROUND([2]lizenz!H49,1)</f>
        <v>0</v>
      </c>
      <c r="J42" s="87">
        <f>ROUND([2]lizenz!I49,1)</f>
        <v>0</v>
      </c>
      <c r="K42" s="87">
        <f>ROUND([2]lizenz!J49,1)</f>
        <v>0</v>
      </c>
      <c r="L42" s="87">
        <f>ROUND([2]lizenz!K49,1)</f>
        <v>0</v>
      </c>
      <c r="M42" s="88"/>
      <c r="N42" s="87"/>
      <c r="O42" s="87"/>
      <c r="P42" s="87"/>
      <c r="Q42" s="87"/>
    </row>
    <row r="43" spans="1:17">
      <c r="A43" s="12" t="s">
        <v>105</v>
      </c>
      <c r="B43" s="12" t="s">
        <v>112</v>
      </c>
      <c r="C43" s="88">
        <f>ROUND([2]lizenz!B50,1)</f>
        <v>2.4</v>
      </c>
      <c r="D43" s="87">
        <f>ROUND([2]lizenz!C50,1)</f>
        <v>0.5</v>
      </c>
      <c r="E43" s="87">
        <f>ROUND([2]lizenz!D50,1)</f>
        <v>4.7</v>
      </c>
      <c r="F43" s="87">
        <f>ROUND([2]lizenz!E50,1)</f>
        <v>2.2000000000000002</v>
      </c>
      <c r="G43" s="87">
        <f>ROUND([2]lizenz!F50,1)</f>
        <v>0</v>
      </c>
      <c r="H43" s="88">
        <f>ROUND([2]lizenz!G50,1)</f>
        <v>2.4</v>
      </c>
      <c r="I43" s="87">
        <f>ROUND([2]lizenz!H50,1)</f>
        <v>0.5</v>
      </c>
      <c r="J43" s="87">
        <f>ROUND([2]lizenz!I50,1)</f>
        <v>4.7</v>
      </c>
      <c r="K43" s="87">
        <f>ROUND([2]lizenz!J50,1)</f>
        <v>2.2000000000000002</v>
      </c>
      <c r="L43" s="87">
        <f>ROUND([2]lizenz!K50,1)</f>
        <v>0</v>
      </c>
      <c r="M43" s="88"/>
      <c r="N43" s="87"/>
      <c r="O43" s="87"/>
      <c r="P43" s="87"/>
      <c r="Q43" s="87"/>
    </row>
    <row r="44" spans="1:17">
      <c r="A44" s="12" t="s">
        <v>106</v>
      </c>
      <c r="B44" s="12" t="s">
        <v>113</v>
      </c>
      <c r="C44" s="88">
        <f>ROUND([2]lizenz!B51,1)</f>
        <v>5.0999999999999996</v>
      </c>
      <c r="D44" s="87">
        <f>ROUND([2]lizenz!C51,1)</f>
        <v>4.5</v>
      </c>
      <c r="E44" s="87">
        <f>ROUND([2]lizenz!D51,1)</f>
        <v>3.9</v>
      </c>
      <c r="F44" s="87">
        <f>ROUND([2]lizenz!E51,1)</f>
        <v>1.5</v>
      </c>
      <c r="G44" s="87">
        <f>ROUND([2]lizenz!F51,1)</f>
        <v>0</v>
      </c>
      <c r="H44" s="88">
        <f>ROUND([2]lizenz!G51,1)</f>
        <v>5.0999999999999996</v>
      </c>
      <c r="I44" s="87">
        <f>ROUND([2]lizenz!H51,1)</f>
        <v>4.5</v>
      </c>
      <c r="J44" s="87">
        <f>ROUND([2]lizenz!I51,1)</f>
        <v>3.9</v>
      </c>
      <c r="K44" s="87">
        <f>ROUND([2]lizenz!J51,1)</f>
        <v>1.5</v>
      </c>
      <c r="L44" s="87">
        <f>ROUND([2]lizenz!K51,1)</f>
        <v>0</v>
      </c>
      <c r="M44" s="88"/>
      <c r="N44" s="87"/>
      <c r="O44" s="87"/>
      <c r="P44" s="87"/>
      <c r="Q44" s="87"/>
    </row>
    <row r="45" spans="1:17">
      <c r="A45" s="12" t="s">
        <v>107</v>
      </c>
      <c r="B45" s="12" t="s">
        <v>114</v>
      </c>
      <c r="C45" s="88">
        <f>ROUND([2]lizenz!B52,1)</f>
        <v>2.8</v>
      </c>
      <c r="D45" s="87">
        <f>ROUND([2]lizenz!C52,1)</f>
        <v>1.2</v>
      </c>
      <c r="E45" s="87">
        <f>ROUND([2]lizenz!D52,1)</f>
        <v>2.8</v>
      </c>
      <c r="F45" s="87">
        <f>ROUND([2]lizenz!E52,1)</f>
        <v>1.2</v>
      </c>
      <c r="G45" s="87">
        <f>ROUND([2]lizenz!F52,1)</f>
        <v>0</v>
      </c>
      <c r="H45" s="88">
        <f>ROUND([2]lizenz!G52,1)</f>
        <v>2.8</v>
      </c>
      <c r="I45" s="87">
        <f>ROUND([2]lizenz!H52,1)</f>
        <v>1.2</v>
      </c>
      <c r="J45" s="87">
        <f>ROUND([2]lizenz!I52,1)</f>
        <v>2.8</v>
      </c>
      <c r="K45" s="87">
        <f>ROUND([2]lizenz!J52,1)</f>
        <v>1.2</v>
      </c>
      <c r="L45" s="87">
        <f>ROUND([2]lizenz!K52,1)</f>
        <v>0</v>
      </c>
      <c r="M45" s="88"/>
      <c r="N45" s="87"/>
      <c r="O45" s="87"/>
      <c r="P45" s="87"/>
      <c r="Q45" s="87"/>
    </row>
    <row r="46" spans="1:17">
      <c r="A46" s="12" t="s">
        <v>108</v>
      </c>
      <c r="B46" s="12" t="s">
        <v>115</v>
      </c>
      <c r="C46" s="88">
        <f>ROUND([2]lizenz!B53,1)</f>
        <v>4.0999999999999996</v>
      </c>
      <c r="D46" s="87">
        <f>ROUND([2]lizenz!C53,1)</f>
        <v>8.8000000000000007</v>
      </c>
      <c r="E46" s="87">
        <f>ROUND([2]lizenz!D53,1)</f>
        <v>2.7</v>
      </c>
      <c r="F46" s="87">
        <f>ROUND([2]lizenz!E53,1)</f>
        <v>2</v>
      </c>
      <c r="G46" s="87">
        <f>ROUND([2]lizenz!F53,1)</f>
        <v>0</v>
      </c>
      <c r="H46" s="88">
        <f>ROUND([2]lizenz!G53,1)</f>
        <v>4.0999999999999996</v>
      </c>
      <c r="I46" s="87">
        <f>ROUND([2]lizenz!H53,1)</f>
        <v>8.8000000000000007</v>
      </c>
      <c r="J46" s="87">
        <f>ROUND([2]lizenz!I53,1)</f>
        <v>2.7</v>
      </c>
      <c r="K46" s="87">
        <f>ROUND([2]lizenz!J53,1)</f>
        <v>2</v>
      </c>
      <c r="L46" s="87">
        <f>ROUND([2]lizenz!K53,1)</f>
        <v>0</v>
      </c>
      <c r="M46" s="88"/>
      <c r="N46" s="87"/>
      <c r="O46" s="87"/>
      <c r="P46" s="87"/>
      <c r="Q46" s="87"/>
    </row>
  </sheetData>
  <mergeCells count="14">
    <mergeCell ref="A1:Q1"/>
    <mergeCell ref="A2:Q2"/>
    <mergeCell ref="A3:Q3"/>
    <mergeCell ref="A5:A8"/>
    <mergeCell ref="B5:B8"/>
    <mergeCell ref="C5:G5"/>
    <mergeCell ref="H5:L5"/>
    <mergeCell ref="M5:Q5"/>
    <mergeCell ref="C8:G8"/>
    <mergeCell ref="H8:L8"/>
    <mergeCell ref="M8:Q8"/>
    <mergeCell ref="C6:G6"/>
    <mergeCell ref="H6:L6"/>
    <mergeCell ref="M6:Q6"/>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46"/>
  <sheetViews>
    <sheetView workbookViewId="0">
      <selection sqref="A1:AI1"/>
    </sheetView>
  </sheetViews>
  <sheetFormatPr baseColWidth="10" defaultRowHeight="11"/>
  <cols>
    <col min="1" max="1" width="11.5" style="2"/>
    <col min="2" max="2" width="30" style="2" customWidth="1"/>
    <col min="3" max="35" width="8.5" style="2" customWidth="1"/>
    <col min="36" max="234" width="11.5" style="2"/>
    <col min="235" max="235" width="30" style="2" customWidth="1"/>
    <col min="236" max="283" width="6.6640625" style="2" customWidth="1"/>
    <col min="284" max="490" width="11.5" style="2"/>
    <col min="491" max="491" width="30" style="2" customWidth="1"/>
    <col min="492" max="539" width="6.6640625" style="2" customWidth="1"/>
    <col min="540" max="746" width="11.5" style="2"/>
    <col min="747" max="747" width="30" style="2" customWidth="1"/>
    <col min="748" max="795" width="6.6640625" style="2" customWidth="1"/>
    <col min="796" max="1002" width="11.5" style="2"/>
    <col min="1003" max="1003" width="30" style="2" customWidth="1"/>
    <col min="1004" max="1051" width="6.6640625" style="2" customWidth="1"/>
    <col min="1052" max="1258" width="11.5" style="2"/>
    <col min="1259" max="1259" width="30" style="2" customWidth="1"/>
    <col min="1260" max="1307" width="6.6640625" style="2" customWidth="1"/>
    <col min="1308" max="1514" width="11.5" style="2"/>
    <col min="1515" max="1515" width="30" style="2" customWidth="1"/>
    <col min="1516" max="1563" width="6.6640625" style="2" customWidth="1"/>
    <col min="1564" max="1770" width="11.5" style="2"/>
    <col min="1771" max="1771" width="30" style="2" customWidth="1"/>
    <col min="1772" max="1819" width="6.6640625" style="2" customWidth="1"/>
    <col min="1820" max="2026" width="11.5" style="2"/>
    <col min="2027" max="2027" width="30" style="2" customWidth="1"/>
    <col min="2028" max="2075" width="6.6640625" style="2" customWidth="1"/>
    <col min="2076" max="2282" width="11.5" style="2"/>
    <col min="2283" max="2283" width="30" style="2" customWidth="1"/>
    <col min="2284" max="2331" width="6.6640625" style="2" customWidth="1"/>
    <col min="2332" max="2538" width="11.5" style="2"/>
    <col min="2539" max="2539" width="30" style="2" customWidth="1"/>
    <col min="2540" max="2587" width="6.6640625" style="2" customWidth="1"/>
    <col min="2588" max="2794" width="11.5" style="2"/>
    <col min="2795" max="2795" width="30" style="2" customWidth="1"/>
    <col min="2796" max="2843" width="6.6640625" style="2" customWidth="1"/>
    <col min="2844" max="3050" width="11.5" style="2"/>
    <col min="3051" max="3051" width="30" style="2" customWidth="1"/>
    <col min="3052" max="3099" width="6.6640625" style="2" customWidth="1"/>
    <col min="3100" max="3306" width="11.5" style="2"/>
    <col min="3307" max="3307" width="30" style="2" customWidth="1"/>
    <col min="3308" max="3355" width="6.6640625" style="2" customWidth="1"/>
    <col min="3356" max="3562" width="11.5" style="2"/>
    <col min="3563" max="3563" width="30" style="2" customWidth="1"/>
    <col min="3564" max="3611" width="6.6640625" style="2" customWidth="1"/>
    <col min="3612" max="3818" width="11.5" style="2"/>
    <col min="3819" max="3819" width="30" style="2" customWidth="1"/>
    <col min="3820" max="3867" width="6.6640625" style="2" customWidth="1"/>
    <col min="3868" max="4074" width="11.5" style="2"/>
    <col min="4075" max="4075" width="30" style="2" customWidth="1"/>
    <col min="4076" max="4123" width="6.6640625" style="2" customWidth="1"/>
    <col min="4124" max="4330" width="11.5" style="2"/>
    <col min="4331" max="4331" width="30" style="2" customWidth="1"/>
    <col min="4332" max="4379" width="6.6640625" style="2" customWidth="1"/>
    <col min="4380" max="4586" width="11.5" style="2"/>
    <col min="4587" max="4587" width="30" style="2" customWidth="1"/>
    <col min="4588" max="4635" width="6.6640625" style="2" customWidth="1"/>
    <col min="4636" max="4842" width="11.5" style="2"/>
    <col min="4843" max="4843" width="30" style="2" customWidth="1"/>
    <col min="4844" max="4891" width="6.6640625" style="2" customWidth="1"/>
    <col min="4892" max="5098" width="11.5" style="2"/>
    <col min="5099" max="5099" width="30" style="2" customWidth="1"/>
    <col min="5100" max="5147" width="6.6640625" style="2" customWidth="1"/>
    <col min="5148" max="5354" width="11.5" style="2"/>
    <col min="5355" max="5355" width="30" style="2" customWidth="1"/>
    <col min="5356" max="5403" width="6.6640625" style="2" customWidth="1"/>
    <col min="5404" max="5610" width="11.5" style="2"/>
    <col min="5611" max="5611" width="30" style="2" customWidth="1"/>
    <col min="5612" max="5659" width="6.6640625" style="2" customWidth="1"/>
    <col min="5660" max="5866" width="11.5" style="2"/>
    <col min="5867" max="5867" width="30" style="2" customWidth="1"/>
    <col min="5868" max="5915" width="6.6640625" style="2" customWidth="1"/>
    <col min="5916" max="6122" width="11.5" style="2"/>
    <col min="6123" max="6123" width="30" style="2" customWidth="1"/>
    <col min="6124" max="6171" width="6.6640625" style="2" customWidth="1"/>
    <col min="6172" max="6378" width="11.5" style="2"/>
    <col min="6379" max="6379" width="30" style="2" customWidth="1"/>
    <col min="6380" max="6427" width="6.6640625" style="2" customWidth="1"/>
    <col min="6428" max="6634" width="11.5" style="2"/>
    <col min="6635" max="6635" width="30" style="2" customWidth="1"/>
    <col min="6636" max="6683" width="6.6640625" style="2" customWidth="1"/>
    <col min="6684" max="6890" width="11.5" style="2"/>
    <col min="6891" max="6891" width="30" style="2" customWidth="1"/>
    <col min="6892" max="6939" width="6.6640625" style="2" customWidth="1"/>
    <col min="6940" max="7146" width="11.5" style="2"/>
    <col min="7147" max="7147" width="30" style="2" customWidth="1"/>
    <col min="7148" max="7195" width="6.6640625" style="2" customWidth="1"/>
    <col min="7196" max="7402" width="11.5" style="2"/>
    <col min="7403" max="7403" width="30" style="2" customWidth="1"/>
    <col min="7404" max="7451" width="6.6640625" style="2" customWidth="1"/>
    <col min="7452" max="7658" width="11.5" style="2"/>
    <col min="7659" max="7659" width="30" style="2" customWidth="1"/>
    <col min="7660" max="7707" width="6.6640625" style="2" customWidth="1"/>
    <col min="7708" max="7914" width="11.5" style="2"/>
    <col min="7915" max="7915" width="30" style="2" customWidth="1"/>
    <col min="7916" max="7963" width="6.6640625" style="2" customWidth="1"/>
    <col min="7964" max="8170" width="11.5" style="2"/>
    <col min="8171" max="8171" width="30" style="2" customWidth="1"/>
    <col min="8172" max="8219" width="6.6640625" style="2" customWidth="1"/>
    <col min="8220" max="8426" width="11.5" style="2"/>
    <col min="8427" max="8427" width="30" style="2" customWidth="1"/>
    <col min="8428" max="8475" width="6.6640625" style="2" customWidth="1"/>
    <col min="8476" max="8682" width="11.5" style="2"/>
    <col min="8683" max="8683" width="30" style="2" customWidth="1"/>
    <col min="8684" max="8731" width="6.6640625" style="2" customWidth="1"/>
    <col min="8732" max="8938" width="11.5" style="2"/>
    <col min="8939" max="8939" width="30" style="2" customWidth="1"/>
    <col min="8940" max="8987" width="6.6640625" style="2" customWidth="1"/>
    <col min="8988" max="9194" width="11.5" style="2"/>
    <col min="9195" max="9195" width="30" style="2" customWidth="1"/>
    <col min="9196" max="9243" width="6.6640625" style="2" customWidth="1"/>
    <col min="9244" max="9450" width="11.5" style="2"/>
    <col min="9451" max="9451" width="30" style="2" customWidth="1"/>
    <col min="9452" max="9499" width="6.6640625" style="2" customWidth="1"/>
    <col min="9500" max="9706" width="11.5" style="2"/>
    <col min="9707" max="9707" width="30" style="2" customWidth="1"/>
    <col min="9708" max="9755" width="6.6640625" style="2" customWidth="1"/>
    <col min="9756" max="9962" width="11.5" style="2"/>
    <col min="9963" max="9963" width="30" style="2" customWidth="1"/>
    <col min="9964" max="10011" width="6.6640625" style="2" customWidth="1"/>
    <col min="10012" max="10218" width="11.5" style="2"/>
    <col min="10219" max="10219" width="30" style="2" customWidth="1"/>
    <col min="10220" max="10267" width="6.6640625" style="2" customWidth="1"/>
    <col min="10268" max="10474" width="11.5" style="2"/>
    <col min="10475" max="10475" width="30" style="2" customWidth="1"/>
    <col min="10476" max="10523" width="6.6640625" style="2" customWidth="1"/>
    <col min="10524" max="10730" width="11.5" style="2"/>
    <col min="10731" max="10731" width="30" style="2" customWidth="1"/>
    <col min="10732" max="10779" width="6.6640625" style="2" customWidth="1"/>
    <col min="10780" max="10986" width="11.5" style="2"/>
    <col min="10987" max="10987" width="30" style="2" customWidth="1"/>
    <col min="10988" max="11035" width="6.6640625" style="2" customWidth="1"/>
    <col min="11036" max="11242" width="11.5" style="2"/>
    <col min="11243" max="11243" width="30" style="2" customWidth="1"/>
    <col min="11244" max="11291" width="6.6640625" style="2" customWidth="1"/>
    <col min="11292" max="11498" width="11.5" style="2"/>
    <col min="11499" max="11499" width="30" style="2" customWidth="1"/>
    <col min="11500" max="11547" width="6.6640625" style="2" customWidth="1"/>
    <col min="11548" max="11754" width="11.5" style="2"/>
    <col min="11755" max="11755" width="30" style="2" customWidth="1"/>
    <col min="11756" max="11803" width="6.6640625" style="2" customWidth="1"/>
    <col min="11804" max="12010" width="11.5" style="2"/>
    <col min="12011" max="12011" width="30" style="2" customWidth="1"/>
    <col min="12012" max="12059" width="6.6640625" style="2" customWidth="1"/>
    <col min="12060" max="12266" width="11.5" style="2"/>
    <col min="12267" max="12267" width="30" style="2" customWidth="1"/>
    <col min="12268" max="12315" width="6.6640625" style="2" customWidth="1"/>
    <col min="12316" max="12522" width="11.5" style="2"/>
    <col min="12523" max="12523" width="30" style="2" customWidth="1"/>
    <col min="12524" max="12571" width="6.6640625" style="2" customWidth="1"/>
    <col min="12572" max="12778" width="11.5" style="2"/>
    <col min="12779" max="12779" width="30" style="2" customWidth="1"/>
    <col min="12780" max="12827" width="6.6640625" style="2" customWidth="1"/>
    <col min="12828" max="13034" width="11.5" style="2"/>
    <col min="13035" max="13035" width="30" style="2" customWidth="1"/>
    <col min="13036" max="13083" width="6.6640625" style="2" customWidth="1"/>
    <col min="13084" max="13290" width="11.5" style="2"/>
    <col min="13291" max="13291" width="30" style="2" customWidth="1"/>
    <col min="13292" max="13339" width="6.6640625" style="2" customWidth="1"/>
    <col min="13340" max="13546" width="11.5" style="2"/>
    <col min="13547" max="13547" width="30" style="2" customWidth="1"/>
    <col min="13548" max="13595" width="6.6640625" style="2" customWidth="1"/>
    <col min="13596" max="13802" width="11.5" style="2"/>
    <col min="13803" max="13803" width="30" style="2" customWidth="1"/>
    <col min="13804" max="13851" width="6.6640625" style="2" customWidth="1"/>
    <col min="13852" max="14058" width="11.5" style="2"/>
    <col min="14059" max="14059" width="30" style="2" customWidth="1"/>
    <col min="14060" max="14107" width="6.6640625" style="2" customWidth="1"/>
    <col min="14108" max="14314" width="11.5" style="2"/>
    <col min="14315" max="14315" width="30" style="2" customWidth="1"/>
    <col min="14316" max="14363" width="6.6640625" style="2" customWidth="1"/>
    <col min="14364" max="14570" width="11.5" style="2"/>
    <col min="14571" max="14571" width="30" style="2" customWidth="1"/>
    <col min="14572" max="14619" width="6.6640625" style="2" customWidth="1"/>
    <col min="14620" max="14826" width="11.5" style="2"/>
    <col min="14827" max="14827" width="30" style="2" customWidth="1"/>
    <col min="14828" max="14875" width="6.6640625" style="2" customWidth="1"/>
    <col min="14876" max="15082" width="11.5" style="2"/>
    <col min="15083" max="15083" width="30" style="2" customWidth="1"/>
    <col min="15084" max="15131" width="6.6640625" style="2" customWidth="1"/>
    <col min="15132" max="15338" width="11.5" style="2"/>
    <col min="15339" max="15339" width="30" style="2" customWidth="1"/>
    <col min="15340" max="15387" width="6.6640625" style="2" customWidth="1"/>
    <col min="15388" max="15594" width="11.5" style="2"/>
    <col min="15595" max="15595" width="30" style="2" customWidth="1"/>
    <col min="15596" max="15643" width="6.6640625" style="2" customWidth="1"/>
    <col min="15644" max="15850" width="11.5" style="2"/>
    <col min="15851" max="15851" width="30" style="2" customWidth="1"/>
    <col min="15852" max="15899" width="6.6640625" style="2" customWidth="1"/>
    <col min="15900" max="16106" width="11.5" style="2"/>
    <col min="16107" max="16107" width="30" style="2" customWidth="1"/>
    <col min="16108" max="16155" width="6.6640625" style="2" customWidth="1"/>
    <col min="16156" max="16384" width="11.5" style="2"/>
  </cols>
  <sheetData>
    <row r="1" spans="1:35">
      <c r="A1" s="165" t="s">
        <v>138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c r="A2" s="165" t="s">
        <v>73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c r="A3" s="165" t="s">
        <v>162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5" spans="1:35" s="11" customFormat="1" ht="12.75" customHeight="1">
      <c r="A5" s="140" t="s">
        <v>95</v>
      </c>
      <c r="B5" s="143" t="s">
        <v>11</v>
      </c>
      <c r="C5" s="162" t="s">
        <v>57</v>
      </c>
      <c r="D5" s="162"/>
      <c r="E5" s="162"/>
      <c r="F5" s="162"/>
      <c r="G5" s="162"/>
      <c r="H5" s="162"/>
      <c r="I5" s="162"/>
      <c r="J5" s="162"/>
      <c r="K5" s="162"/>
      <c r="L5" s="162"/>
      <c r="M5" s="162"/>
      <c r="N5" s="162" t="s">
        <v>59</v>
      </c>
      <c r="O5" s="162"/>
      <c r="P5" s="162"/>
      <c r="Q5" s="162"/>
      <c r="R5" s="162"/>
      <c r="S5" s="162"/>
      <c r="T5" s="162"/>
      <c r="U5" s="162"/>
      <c r="V5" s="162"/>
      <c r="W5" s="162"/>
      <c r="X5" s="162"/>
      <c r="Y5" s="162" t="s">
        <v>60</v>
      </c>
      <c r="Z5" s="162"/>
      <c r="AA5" s="162"/>
      <c r="AB5" s="162"/>
      <c r="AC5" s="162"/>
      <c r="AD5" s="162"/>
      <c r="AE5" s="162"/>
      <c r="AF5" s="162"/>
      <c r="AG5" s="162"/>
      <c r="AH5" s="162"/>
      <c r="AI5" s="162"/>
    </row>
    <row r="6" spans="1:35" s="11" customFormat="1" ht="23.25" customHeight="1">
      <c r="A6" s="141"/>
      <c r="B6" s="144"/>
      <c r="C6" s="133" t="s">
        <v>224</v>
      </c>
      <c r="D6" s="135"/>
      <c r="E6" s="134"/>
      <c r="F6" s="133" t="s">
        <v>304</v>
      </c>
      <c r="G6" s="135"/>
      <c r="H6" s="135"/>
      <c r="I6" s="135"/>
      <c r="J6" s="135"/>
      <c r="K6" s="135"/>
      <c r="L6" s="135"/>
      <c r="M6" s="134"/>
      <c r="N6" s="133" t="s">
        <v>224</v>
      </c>
      <c r="O6" s="135"/>
      <c r="P6" s="134"/>
      <c r="Q6" s="133" t="s">
        <v>304</v>
      </c>
      <c r="R6" s="135"/>
      <c r="S6" s="135"/>
      <c r="T6" s="135"/>
      <c r="U6" s="135"/>
      <c r="V6" s="135"/>
      <c r="W6" s="135"/>
      <c r="X6" s="134"/>
      <c r="Y6" s="133" t="s">
        <v>224</v>
      </c>
      <c r="Z6" s="135"/>
      <c r="AA6" s="134"/>
      <c r="AB6" s="133" t="s">
        <v>304</v>
      </c>
      <c r="AC6" s="135"/>
      <c r="AD6" s="135"/>
      <c r="AE6" s="135"/>
      <c r="AF6" s="135"/>
      <c r="AG6" s="135"/>
      <c r="AH6" s="135"/>
      <c r="AI6" s="134"/>
    </row>
    <row r="7" spans="1:35" s="11" customFormat="1" ht="102.75" customHeight="1">
      <c r="A7" s="141"/>
      <c r="B7" s="144"/>
      <c r="C7" s="65" t="s">
        <v>227</v>
      </c>
      <c r="D7" s="65" t="s">
        <v>228</v>
      </c>
      <c r="E7" s="65" t="s">
        <v>229</v>
      </c>
      <c r="F7" s="64" t="s">
        <v>230</v>
      </c>
      <c r="G7" s="64" t="s">
        <v>231</v>
      </c>
      <c r="H7" s="64" t="s">
        <v>232</v>
      </c>
      <c r="I7" s="64" t="s">
        <v>233</v>
      </c>
      <c r="J7" s="64" t="s">
        <v>225</v>
      </c>
      <c r="K7" s="64" t="s">
        <v>226</v>
      </c>
      <c r="L7" s="64" t="s">
        <v>234</v>
      </c>
      <c r="M7" s="64" t="s">
        <v>235</v>
      </c>
      <c r="N7" s="65" t="s">
        <v>227</v>
      </c>
      <c r="O7" s="65" t="s">
        <v>228</v>
      </c>
      <c r="P7" s="65" t="s">
        <v>229</v>
      </c>
      <c r="Q7" s="64" t="s">
        <v>230</v>
      </c>
      <c r="R7" s="64" t="s">
        <v>231</v>
      </c>
      <c r="S7" s="64" t="s">
        <v>232</v>
      </c>
      <c r="T7" s="64" t="s">
        <v>233</v>
      </c>
      <c r="U7" s="64" t="s">
        <v>225</v>
      </c>
      <c r="V7" s="64" t="s">
        <v>226</v>
      </c>
      <c r="W7" s="64" t="s">
        <v>234</v>
      </c>
      <c r="X7" s="64" t="s">
        <v>235</v>
      </c>
      <c r="Y7" s="65" t="s">
        <v>227</v>
      </c>
      <c r="Z7" s="65" t="s">
        <v>228</v>
      </c>
      <c r="AA7" s="65" t="s">
        <v>229</v>
      </c>
      <c r="AB7" s="64" t="s">
        <v>230</v>
      </c>
      <c r="AC7" s="64" t="s">
        <v>231</v>
      </c>
      <c r="AD7" s="64" t="s">
        <v>232</v>
      </c>
      <c r="AE7" s="64" t="s">
        <v>233</v>
      </c>
      <c r="AF7" s="64" t="s">
        <v>225</v>
      </c>
      <c r="AG7" s="64" t="s">
        <v>226</v>
      </c>
      <c r="AH7" s="64" t="s">
        <v>234</v>
      </c>
      <c r="AI7" s="64" t="s">
        <v>235</v>
      </c>
    </row>
    <row r="8" spans="1:35" s="11" customFormat="1">
      <c r="A8" s="142"/>
      <c r="B8" s="145"/>
      <c r="C8" s="136" t="s">
        <v>58</v>
      </c>
      <c r="D8" s="137"/>
      <c r="E8" s="137"/>
      <c r="F8" s="137"/>
      <c r="G8" s="137"/>
      <c r="H8" s="137"/>
      <c r="I8" s="137"/>
      <c r="J8" s="137"/>
      <c r="K8" s="137"/>
      <c r="L8" s="137"/>
      <c r="M8" s="137"/>
      <c r="N8" s="136" t="s">
        <v>58</v>
      </c>
      <c r="O8" s="137"/>
      <c r="P8" s="137"/>
      <c r="Q8" s="137"/>
      <c r="R8" s="137"/>
      <c r="S8" s="137"/>
      <c r="T8" s="137"/>
      <c r="U8" s="137"/>
      <c r="V8" s="137"/>
      <c r="W8" s="137"/>
      <c r="X8" s="137"/>
      <c r="Y8" s="136" t="s">
        <v>58</v>
      </c>
      <c r="Z8" s="137"/>
      <c r="AA8" s="137"/>
      <c r="AB8" s="137"/>
      <c r="AC8" s="137"/>
      <c r="AD8" s="137"/>
      <c r="AE8" s="137"/>
      <c r="AF8" s="137"/>
      <c r="AG8" s="137"/>
      <c r="AH8" s="137"/>
      <c r="AI8" s="138"/>
    </row>
    <row r="9" spans="1:35" ht="6" customHeight="1">
      <c r="B9" s="9"/>
      <c r="N9" s="13"/>
      <c r="O9" s="21"/>
      <c r="P9" s="21"/>
      <c r="Q9" s="21"/>
      <c r="R9" s="21"/>
      <c r="S9" s="21"/>
      <c r="T9" s="21"/>
      <c r="U9" s="21"/>
      <c r="V9" s="21"/>
      <c r="W9" s="21"/>
      <c r="X9" s="21"/>
      <c r="Y9" s="13"/>
    </row>
    <row r="10" spans="1:35" s="12" customFormat="1">
      <c r="A10" s="8" t="s">
        <v>24</v>
      </c>
      <c r="B10" s="9" t="s">
        <v>12</v>
      </c>
      <c r="C10" s="77">
        <f>ROUND([2]techknow!B4,0)</f>
        <v>37</v>
      </c>
      <c r="D10" s="78">
        <f>ROUND([2]techknow!C4,0)</f>
        <v>51</v>
      </c>
      <c r="E10" s="78">
        <f>ROUND([2]techknow!D4,0)</f>
        <v>11</v>
      </c>
      <c r="F10" s="78">
        <f>ROUND([2]techknow!E4,0)</f>
        <v>58</v>
      </c>
      <c r="G10" s="78">
        <f>ROUND([2]techknow!F4,0)</f>
        <v>64</v>
      </c>
      <c r="H10" s="78">
        <f>ROUND([2]techknow!G4,0)</f>
        <v>4</v>
      </c>
      <c r="I10" s="78">
        <f>ROUND([2]techknow!H4,0)</f>
        <v>3</v>
      </c>
      <c r="J10" s="78">
        <f>ROUND([2]techknow!I4,0)</f>
        <v>29</v>
      </c>
      <c r="K10" s="78">
        <f>ROUND([2]techknow!J4,0)</f>
        <v>10</v>
      </c>
      <c r="L10" s="78">
        <f>ROUND([2]techknow!K4,0)</f>
        <v>2</v>
      </c>
      <c r="M10" s="78">
        <f>ROUND([2]techknow!L4,0)</f>
        <v>9</v>
      </c>
      <c r="N10" s="77">
        <f>ROUND([2]techknow!M4,0)</f>
        <v>33</v>
      </c>
      <c r="O10" s="78">
        <f>ROUND([2]techknow!N4,0)</f>
        <v>79</v>
      </c>
      <c r="P10" s="78">
        <f>ROUND([2]techknow!O4,0)</f>
        <v>9</v>
      </c>
      <c r="Q10" s="78">
        <f>ROUND([2]techknow!P4,0)</f>
        <v>69</v>
      </c>
      <c r="R10" s="78">
        <f>ROUND([2]techknow!Q4,0)</f>
        <v>61</v>
      </c>
      <c r="S10" s="78">
        <f>ROUND([2]techknow!R4,0)</f>
        <v>6</v>
      </c>
      <c r="T10" s="78">
        <f>ROUND([2]techknow!S4,0)</f>
        <v>6</v>
      </c>
      <c r="U10" s="78">
        <f>ROUND([2]techknow!T4,0)</f>
        <v>44</v>
      </c>
      <c r="V10" s="78">
        <f>ROUND([2]techknow!U4,0)</f>
        <v>18</v>
      </c>
      <c r="W10" s="78">
        <f>ROUND([2]techknow!V4,0)</f>
        <v>8</v>
      </c>
      <c r="X10" s="78">
        <f>ROUND([2]techknow!W4,0)</f>
        <v>27</v>
      </c>
      <c r="Y10" s="77">
        <f>ROUND([2]techknow!X4,0)</f>
        <v>25</v>
      </c>
      <c r="Z10" s="78">
        <f>ROUND([2]techknow!Y4,0)</f>
        <v>55</v>
      </c>
      <c r="AA10" s="78">
        <f>ROUND([2]techknow!Z4,0)</f>
        <v>8</v>
      </c>
      <c r="AB10" s="78">
        <f>ROUND([2]techknow!AA4,0)</f>
        <v>67</v>
      </c>
      <c r="AC10" s="78">
        <f>ROUND([2]techknow!AB4,0)</f>
        <v>70</v>
      </c>
      <c r="AD10" s="78">
        <f>ROUND([2]techknow!AC4,0)</f>
        <v>3</v>
      </c>
      <c r="AE10" s="78">
        <f>ROUND([2]techknow!AD4,0)</f>
        <v>6</v>
      </c>
      <c r="AF10" s="78">
        <f>ROUND([2]techknow!AE4,0)</f>
        <v>20</v>
      </c>
      <c r="AG10" s="78">
        <f>ROUND([2]techknow!AF4,0)</f>
        <v>9</v>
      </c>
      <c r="AH10" s="78">
        <f>ROUND([2]techknow!AG4,0)</f>
        <v>4</v>
      </c>
      <c r="AI10" s="78">
        <f>ROUND([2]techknow!AH4,0)</f>
        <v>12</v>
      </c>
    </row>
    <row r="11" spans="1:35">
      <c r="A11" s="8" t="s">
        <v>25</v>
      </c>
      <c r="B11" s="2" t="s">
        <v>50</v>
      </c>
      <c r="C11" s="77">
        <f>ROUND([2]techknow!B5,0)</f>
        <v>32</v>
      </c>
      <c r="D11" s="78">
        <f>ROUND([2]techknow!C5,0)</f>
        <v>71</v>
      </c>
      <c r="E11" s="78">
        <f>ROUND([2]techknow!D5,0)</f>
        <v>32</v>
      </c>
      <c r="F11" s="78">
        <f>ROUND([2]techknow!E5,0)</f>
        <v>87</v>
      </c>
      <c r="G11" s="78">
        <f>ROUND([2]techknow!F5,0)</f>
        <v>64</v>
      </c>
      <c r="H11" s="78">
        <f>ROUND([2]techknow!G5,0)</f>
        <v>29</v>
      </c>
      <c r="I11" s="78">
        <f>ROUND([2]techknow!H5,0)</f>
        <v>28</v>
      </c>
      <c r="J11" s="78">
        <f>ROUND([2]techknow!I5,0)</f>
        <v>28</v>
      </c>
      <c r="K11" s="78">
        <f>ROUND([2]techknow!J5,0)</f>
        <v>8</v>
      </c>
      <c r="L11" s="78">
        <f>ROUND([2]techknow!K5,0)</f>
        <v>8</v>
      </c>
      <c r="M11" s="78">
        <f>ROUND([2]techknow!L5,0)</f>
        <v>28</v>
      </c>
      <c r="N11" s="77">
        <f>ROUND([2]techknow!M5,0)</f>
        <v>25</v>
      </c>
      <c r="O11" s="78">
        <f>ROUND([2]techknow!N5,0)</f>
        <v>53</v>
      </c>
      <c r="P11" s="78">
        <f>ROUND([2]techknow!O5,0)</f>
        <v>20</v>
      </c>
      <c r="Q11" s="78">
        <f>ROUND([2]techknow!P5,0)</f>
        <v>69</v>
      </c>
      <c r="R11" s="78">
        <f>ROUND([2]techknow!Q5,0)</f>
        <v>70</v>
      </c>
      <c r="S11" s="78">
        <f>ROUND([2]techknow!R5,0)</f>
        <v>28</v>
      </c>
      <c r="T11" s="78">
        <f>ROUND([2]techknow!S5,0)</f>
        <v>17</v>
      </c>
      <c r="U11" s="78">
        <f>ROUND([2]techknow!T5,0)</f>
        <v>13</v>
      </c>
      <c r="V11" s="78">
        <f>ROUND([2]techknow!U5,0)</f>
        <v>19</v>
      </c>
      <c r="W11" s="78">
        <f>ROUND([2]techknow!V5,0)</f>
        <v>9</v>
      </c>
      <c r="X11" s="78">
        <f>ROUND([2]techknow!W5,0)</f>
        <v>23</v>
      </c>
      <c r="Y11" s="77">
        <f>ROUND([2]techknow!X5,0)</f>
        <v>30</v>
      </c>
      <c r="Z11" s="78">
        <f>ROUND([2]techknow!Y5,0)</f>
        <v>62</v>
      </c>
      <c r="AA11" s="78">
        <f>ROUND([2]techknow!Z5,0)</f>
        <v>21</v>
      </c>
      <c r="AB11" s="78">
        <f>ROUND([2]techknow!AA5,0)</f>
        <v>71</v>
      </c>
      <c r="AC11" s="78">
        <f>ROUND([2]techknow!AB5,0)</f>
        <v>65</v>
      </c>
      <c r="AD11" s="78">
        <f>ROUND([2]techknow!AC5,0)</f>
        <v>17</v>
      </c>
      <c r="AE11" s="78">
        <f>ROUND([2]techknow!AD5,0)</f>
        <v>15</v>
      </c>
      <c r="AF11" s="78">
        <f>ROUND([2]techknow!AE5,0)</f>
        <v>18</v>
      </c>
      <c r="AG11" s="78">
        <f>ROUND([2]techknow!AF5,0)</f>
        <v>14</v>
      </c>
      <c r="AH11" s="78">
        <f>ROUND([2]techknow!AG5,0)</f>
        <v>10</v>
      </c>
      <c r="AI11" s="78">
        <f>ROUND([2]techknow!AH5,0)</f>
        <v>23</v>
      </c>
    </row>
    <row r="12" spans="1:35">
      <c r="A12" s="8" t="s">
        <v>26</v>
      </c>
      <c r="B12" s="9" t="s">
        <v>13</v>
      </c>
      <c r="C12" s="77">
        <f>ROUND([2]techknow!B6,0)</f>
        <v>9</v>
      </c>
      <c r="D12" s="78">
        <f>ROUND([2]techknow!C6,0)</f>
        <v>56</v>
      </c>
      <c r="E12" s="78">
        <f>ROUND([2]techknow!D6,0)</f>
        <v>18</v>
      </c>
      <c r="F12" s="78">
        <f>ROUND([2]techknow!E6,0)</f>
        <v>60</v>
      </c>
      <c r="G12" s="78">
        <f>ROUND([2]techknow!F6,0)</f>
        <v>90</v>
      </c>
      <c r="H12" s="78">
        <f>ROUND([2]techknow!G6,0)</f>
        <v>0</v>
      </c>
      <c r="I12" s="78">
        <f>ROUND([2]techknow!H6,0)</f>
        <v>8</v>
      </c>
      <c r="J12" s="78">
        <f>ROUND([2]techknow!I6,0)</f>
        <v>67</v>
      </c>
      <c r="K12" s="78">
        <f>ROUND([2]techknow!J6,0)</f>
        <v>56</v>
      </c>
      <c r="L12" s="78">
        <f>ROUND([2]techknow!K6,0)</f>
        <v>0</v>
      </c>
      <c r="M12" s="78">
        <f>ROUND([2]techknow!L6,0)</f>
        <v>14</v>
      </c>
      <c r="N12" s="77">
        <f>ROUND([2]techknow!M6,0)</f>
        <v>14</v>
      </c>
      <c r="O12" s="78">
        <f>ROUND([2]techknow!N6,0)</f>
        <v>47</v>
      </c>
      <c r="P12" s="78">
        <f>ROUND([2]techknow!O6,0)</f>
        <v>14</v>
      </c>
      <c r="Q12" s="78">
        <f>ROUND([2]techknow!P6,0)</f>
        <v>47</v>
      </c>
      <c r="R12" s="78">
        <f>ROUND([2]techknow!Q6,0)</f>
        <v>41</v>
      </c>
      <c r="S12" s="78">
        <f>ROUND([2]techknow!R6,0)</f>
        <v>1</v>
      </c>
      <c r="T12" s="78">
        <f>ROUND([2]techknow!S6,0)</f>
        <v>0</v>
      </c>
      <c r="U12" s="78">
        <f>ROUND([2]techknow!T6,0)</f>
        <v>8</v>
      </c>
      <c r="V12" s="78">
        <f>ROUND([2]techknow!U6,0)</f>
        <v>8</v>
      </c>
      <c r="W12" s="78">
        <f>ROUND([2]techknow!V6,0)</f>
        <v>1</v>
      </c>
      <c r="X12" s="78">
        <f>ROUND([2]techknow!W6,0)</f>
        <v>18</v>
      </c>
      <c r="Y12" s="77">
        <f>ROUND([2]techknow!X6,0)</f>
        <v>22</v>
      </c>
      <c r="Z12" s="78">
        <f>ROUND([2]techknow!Y6,0)</f>
        <v>51</v>
      </c>
      <c r="AA12" s="78">
        <f>ROUND([2]techknow!Z6,0)</f>
        <v>15</v>
      </c>
      <c r="AB12" s="78">
        <f>ROUND([2]techknow!AA6,0)</f>
        <v>49</v>
      </c>
      <c r="AC12" s="78">
        <f>ROUND([2]techknow!AB6,0)</f>
        <v>57</v>
      </c>
      <c r="AD12" s="78">
        <f>ROUND([2]techknow!AC6,0)</f>
        <v>3</v>
      </c>
      <c r="AE12" s="78">
        <f>ROUND([2]techknow!AD6,0)</f>
        <v>6</v>
      </c>
      <c r="AF12" s="78">
        <f>ROUND([2]techknow!AE6,0)</f>
        <v>14</v>
      </c>
      <c r="AG12" s="78">
        <f>ROUND([2]techknow!AF6,0)</f>
        <v>15</v>
      </c>
      <c r="AH12" s="78">
        <f>ROUND([2]techknow!AG6,0)</f>
        <v>3</v>
      </c>
      <c r="AI12" s="78">
        <f>ROUND([2]techknow!AH6,0)</f>
        <v>14</v>
      </c>
    </row>
    <row r="13" spans="1:35">
      <c r="A13" s="8" t="s">
        <v>27</v>
      </c>
      <c r="B13" s="9" t="s">
        <v>14</v>
      </c>
      <c r="C13" s="77">
        <f>ROUND([2]techknow!B7,0)</f>
        <v>11</v>
      </c>
      <c r="D13" s="78">
        <f>ROUND([2]techknow!C7,0)</f>
        <v>37</v>
      </c>
      <c r="E13" s="78">
        <f>ROUND([2]techknow!D7,0)</f>
        <v>28</v>
      </c>
      <c r="F13" s="78">
        <f>ROUND([2]techknow!E7,0)</f>
        <v>43</v>
      </c>
      <c r="G13" s="78">
        <f>ROUND([2]techknow!F7,0)</f>
        <v>49</v>
      </c>
      <c r="H13" s="78">
        <f>ROUND([2]techknow!G7,0)</f>
        <v>0</v>
      </c>
      <c r="I13" s="78">
        <f>ROUND([2]techknow!H7,0)</f>
        <v>15</v>
      </c>
      <c r="J13" s="78">
        <f>ROUND([2]techknow!I7,0)</f>
        <v>16</v>
      </c>
      <c r="K13" s="78">
        <f>ROUND([2]techknow!J7,0)</f>
        <v>14</v>
      </c>
      <c r="L13" s="78">
        <f>ROUND([2]techknow!K7,0)</f>
        <v>7</v>
      </c>
      <c r="M13" s="78">
        <f>ROUND([2]techknow!L7,0)</f>
        <v>22</v>
      </c>
      <c r="N13" s="77">
        <f>ROUND([2]techknow!M7,0)</f>
        <v>41</v>
      </c>
      <c r="O13" s="78">
        <f>ROUND([2]techknow!N7,0)</f>
        <v>56</v>
      </c>
      <c r="P13" s="78">
        <f>ROUND([2]techknow!O7,0)</f>
        <v>19</v>
      </c>
      <c r="Q13" s="78">
        <f>ROUND([2]techknow!P7,0)</f>
        <v>72</v>
      </c>
      <c r="R13" s="78">
        <f>ROUND([2]techknow!Q7,0)</f>
        <v>74</v>
      </c>
      <c r="S13" s="78">
        <f>ROUND([2]techknow!R7,0)</f>
        <v>9</v>
      </c>
      <c r="T13" s="78">
        <f>ROUND([2]techknow!S7,0)</f>
        <v>18</v>
      </c>
      <c r="U13" s="78">
        <f>ROUND([2]techknow!T7,0)</f>
        <v>30</v>
      </c>
      <c r="V13" s="78">
        <f>ROUND([2]techknow!U7,0)</f>
        <v>13</v>
      </c>
      <c r="W13" s="78">
        <f>ROUND([2]techknow!V7,0)</f>
        <v>6</v>
      </c>
      <c r="X13" s="78">
        <f>ROUND([2]techknow!W7,0)</f>
        <v>9</v>
      </c>
      <c r="Y13" s="77">
        <f>ROUND([2]techknow!X7,0)</f>
        <v>32</v>
      </c>
      <c r="Z13" s="78">
        <f>ROUND([2]techknow!Y7,0)</f>
        <v>61</v>
      </c>
      <c r="AA13" s="78">
        <f>ROUND([2]techknow!Z7,0)</f>
        <v>16</v>
      </c>
      <c r="AB13" s="78">
        <f>ROUND([2]techknow!AA7,0)</f>
        <v>67</v>
      </c>
      <c r="AC13" s="78">
        <f>ROUND([2]techknow!AB7,0)</f>
        <v>62</v>
      </c>
      <c r="AD13" s="78">
        <f>ROUND([2]techknow!AC7,0)</f>
        <v>8</v>
      </c>
      <c r="AE13" s="78">
        <f>ROUND([2]techknow!AD7,0)</f>
        <v>14</v>
      </c>
      <c r="AF13" s="78">
        <f>ROUND([2]techknow!AE7,0)</f>
        <v>20</v>
      </c>
      <c r="AG13" s="78">
        <f>ROUND([2]techknow!AF7,0)</f>
        <v>12</v>
      </c>
      <c r="AH13" s="78">
        <f>ROUND([2]techknow!AG7,0)</f>
        <v>7</v>
      </c>
      <c r="AI13" s="78">
        <f>ROUND([2]techknow!AH7,0)</f>
        <v>17</v>
      </c>
    </row>
    <row r="14" spans="1:35">
      <c r="A14" s="8" t="s">
        <v>28</v>
      </c>
      <c r="B14" s="10" t="s">
        <v>15</v>
      </c>
      <c r="C14" s="77">
        <f>ROUND([2]techknow!B8,0)</f>
        <v>32</v>
      </c>
      <c r="D14" s="78">
        <f>ROUND([2]techknow!C8,0)</f>
        <v>72</v>
      </c>
      <c r="E14" s="78">
        <f>ROUND([2]techknow!D8,0)</f>
        <v>27</v>
      </c>
      <c r="F14" s="78">
        <f>ROUND([2]techknow!E8,0)</f>
        <v>79</v>
      </c>
      <c r="G14" s="78">
        <f>ROUND([2]techknow!F8,0)</f>
        <v>72</v>
      </c>
      <c r="H14" s="78">
        <f>ROUND([2]techknow!G8,0)</f>
        <v>29</v>
      </c>
      <c r="I14" s="78">
        <f>ROUND([2]techknow!H8,0)</f>
        <v>28</v>
      </c>
      <c r="J14" s="78">
        <f>ROUND([2]techknow!I8,0)</f>
        <v>15</v>
      </c>
      <c r="K14" s="78">
        <f>ROUND([2]techknow!J8,0)</f>
        <v>32</v>
      </c>
      <c r="L14" s="78">
        <f>ROUND([2]techknow!K8,0)</f>
        <v>4</v>
      </c>
      <c r="M14" s="78">
        <f>ROUND([2]techknow!L8,0)</f>
        <v>31</v>
      </c>
      <c r="N14" s="77">
        <f>ROUND([2]techknow!M8,0)</f>
        <v>35</v>
      </c>
      <c r="O14" s="78">
        <f>ROUND([2]techknow!N8,0)</f>
        <v>65</v>
      </c>
      <c r="P14" s="78">
        <f>ROUND([2]techknow!O8,0)</f>
        <v>24</v>
      </c>
      <c r="Q14" s="78">
        <f>ROUND([2]techknow!P8,0)</f>
        <v>87</v>
      </c>
      <c r="R14" s="78">
        <f>ROUND([2]techknow!Q8,0)</f>
        <v>85</v>
      </c>
      <c r="S14" s="78">
        <f>ROUND([2]techknow!R8,0)</f>
        <v>37</v>
      </c>
      <c r="T14" s="78">
        <f>ROUND([2]techknow!S8,0)</f>
        <v>37</v>
      </c>
      <c r="U14" s="78">
        <f>ROUND([2]techknow!T8,0)</f>
        <v>24</v>
      </c>
      <c r="V14" s="78">
        <f>ROUND([2]techknow!U8,0)</f>
        <v>38</v>
      </c>
      <c r="W14" s="78">
        <f>ROUND([2]techknow!V8,0)</f>
        <v>8</v>
      </c>
      <c r="X14" s="78">
        <f>ROUND([2]techknow!W8,0)</f>
        <v>32</v>
      </c>
      <c r="Y14" s="77">
        <f>ROUND([2]techknow!X8,0)</f>
        <v>26</v>
      </c>
      <c r="Z14" s="78">
        <f>ROUND([2]techknow!Y8,0)</f>
        <v>58</v>
      </c>
      <c r="AA14" s="78">
        <f>ROUND([2]techknow!Z8,0)</f>
        <v>24</v>
      </c>
      <c r="AB14" s="78">
        <f>ROUND([2]techknow!AA8,0)</f>
        <v>80</v>
      </c>
      <c r="AC14" s="78">
        <f>ROUND([2]techknow!AB8,0)</f>
        <v>75</v>
      </c>
      <c r="AD14" s="78">
        <f>ROUND([2]techknow!AC8,0)</f>
        <v>28</v>
      </c>
      <c r="AE14" s="78">
        <f>ROUND([2]techknow!AD8,0)</f>
        <v>28</v>
      </c>
      <c r="AF14" s="78">
        <f>ROUND([2]techknow!AE8,0)</f>
        <v>24</v>
      </c>
      <c r="AG14" s="78">
        <f>ROUND([2]techknow!AF8,0)</f>
        <v>30</v>
      </c>
      <c r="AH14" s="78">
        <f>ROUND([2]techknow!AG8,0)</f>
        <v>6</v>
      </c>
      <c r="AI14" s="78">
        <f>ROUND([2]techknow!AH8,0)</f>
        <v>28</v>
      </c>
    </row>
    <row r="15" spans="1:35">
      <c r="A15" s="8" t="s">
        <v>29</v>
      </c>
      <c r="B15" s="9" t="s">
        <v>16</v>
      </c>
      <c r="C15" s="77">
        <f>ROUND([2]techknow!B9,0)</f>
        <v>23</v>
      </c>
      <c r="D15" s="78">
        <f>ROUND([2]techknow!C9,0)</f>
        <v>58</v>
      </c>
      <c r="E15" s="78">
        <f>ROUND([2]techknow!D9,0)</f>
        <v>33</v>
      </c>
      <c r="F15" s="78">
        <f>ROUND([2]techknow!E9,0)</f>
        <v>59</v>
      </c>
      <c r="G15" s="78">
        <f>ROUND([2]techknow!F9,0)</f>
        <v>66</v>
      </c>
      <c r="H15" s="78">
        <f>ROUND([2]techknow!G9,0)</f>
        <v>13</v>
      </c>
      <c r="I15" s="78">
        <f>ROUND([2]techknow!H9,0)</f>
        <v>8</v>
      </c>
      <c r="J15" s="78">
        <f>ROUND([2]techknow!I9,0)</f>
        <v>29</v>
      </c>
      <c r="K15" s="78">
        <f>ROUND([2]techknow!J9,0)</f>
        <v>9</v>
      </c>
      <c r="L15" s="78">
        <f>ROUND([2]techknow!K9,0)</f>
        <v>3</v>
      </c>
      <c r="M15" s="78">
        <f>ROUND([2]techknow!L9,0)</f>
        <v>23</v>
      </c>
      <c r="N15" s="77">
        <f>ROUND([2]techknow!M9,0)</f>
        <v>32</v>
      </c>
      <c r="O15" s="78">
        <f>ROUND([2]techknow!N9,0)</f>
        <v>67</v>
      </c>
      <c r="P15" s="78">
        <f>ROUND([2]techknow!O9,0)</f>
        <v>14</v>
      </c>
      <c r="Q15" s="78">
        <f>ROUND([2]techknow!P9,0)</f>
        <v>75</v>
      </c>
      <c r="R15" s="78">
        <f>ROUND([2]techknow!Q9,0)</f>
        <v>79</v>
      </c>
      <c r="S15" s="78">
        <f>ROUND([2]techknow!R9,0)</f>
        <v>24</v>
      </c>
      <c r="T15" s="78">
        <f>ROUND([2]techknow!S9,0)</f>
        <v>31</v>
      </c>
      <c r="U15" s="78">
        <f>ROUND([2]techknow!T9,0)</f>
        <v>24</v>
      </c>
      <c r="V15" s="78">
        <f>ROUND([2]techknow!U9,0)</f>
        <v>29</v>
      </c>
      <c r="W15" s="78">
        <f>ROUND([2]techknow!V9,0)</f>
        <v>9</v>
      </c>
      <c r="X15" s="78">
        <f>ROUND([2]techknow!W9,0)</f>
        <v>33</v>
      </c>
      <c r="Y15" s="77">
        <f>ROUND([2]techknow!X9,0)</f>
        <v>30</v>
      </c>
      <c r="Z15" s="78">
        <f>ROUND([2]techknow!Y9,0)</f>
        <v>56</v>
      </c>
      <c r="AA15" s="78">
        <f>ROUND([2]techknow!Z9,0)</f>
        <v>16</v>
      </c>
      <c r="AB15" s="78">
        <f>ROUND([2]techknow!AA9,0)</f>
        <v>75</v>
      </c>
      <c r="AC15" s="78">
        <f>ROUND([2]techknow!AB9,0)</f>
        <v>74</v>
      </c>
      <c r="AD15" s="78">
        <f>ROUND([2]techknow!AC9,0)</f>
        <v>22</v>
      </c>
      <c r="AE15" s="78">
        <f>ROUND([2]techknow!AD9,0)</f>
        <v>23</v>
      </c>
      <c r="AF15" s="78">
        <f>ROUND([2]techknow!AE9,0)</f>
        <v>19</v>
      </c>
      <c r="AG15" s="78">
        <f>ROUND([2]techknow!AF9,0)</f>
        <v>16</v>
      </c>
      <c r="AH15" s="78">
        <f>ROUND([2]techknow!AG9,0)</f>
        <v>14</v>
      </c>
      <c r="AI15" s="78">
        <f>ROUND([2]techknow!AH9,0)</f>
        <v>29</v>
      </c>
    </row>
    <row r="16" spans="1:35">
      <c r="A16" s="8" t="s">
        <v>30</v>
      </c>
      <c r="B16" s="9" t="s">
        <v>31</v>
      </c>
      <c r="C16" s="77">
        <f>ROUND([2]techknow!B10,0)</f>
        <v>15</v>
      </c>
      <c r="D16" s="78">
        <f>ROUND([2]techknow!C10,0)</f>
        <v>52</v>
      </c>
      <c r="E16" s="78">
        <f>ROUND([2]techknow!D10,0)</f>
        <v>24</v>
      </c>
      <c r="F16" s="78">
        <f>ROUND([2]techknow!E10,0)</f>
        <v>58</v>
      </c>
      <c r="G16" s="78">
        <f>ROUND([2]techknow!F10,0)</f>
        <v>87</v>
      </c>
      <c r="H16" s="78">
        <f>ROUND([2]techknow!G10,0)</f>
        <v>1</v>
      </c>
      <c r="I16" s="78">
        <f>ROUND([2]techknow!H10,0)</f>
        <v>2</v>
      </c>
      <c r="J16" s="78">
        <f>ROUND([2]techknow!I10,0)</f>
        <v>24</v>
      </c>
      <c r="K16" s="78">
        <f>ROUND([2]techknow!J10,0)</f>
        <v>15</v>
      </c>
      <c r="L16" s="78">
        <f>ROUND([2]techknow!K10,0)</f>
        <v>17</v>
      </c>
      <c r="M16" s="78">
        <f>ROUND([2]techknow!L10,0)</f>
        <v>8</v>
      </c>
      <c r="N16" s="77">
        <f>ROUND([2]techknow!M10,0)</f>
        <v>35</v>
      </c>
      <c r="O16" s="78">
        <f>ROUND([2]techknow!N10,0)</f>
        <v>67</v>
      </c>
      <c r="P16" s="78">
        <f>ROUND([2]techknow!O10,0)</f>
        <v>14</v>
      </c>
      <c r="Q16" s="78">
        <f>ROUND([2]techknow!P10,0)</f>
        <v>79</v>
      </c>
      <c r="R16" s="78">
        <f>ROUND([2]techknow!Q10,0)</f>
        <v>76</v>
      </c>
      <c r="S16" s="78">
        <f>ROUND([2]techknow!R10,0)</f>
        <v>21</v>
      </c>
      <c r="T16" s="78">
        <f>ROUND([2]techknow!S10,0)</f>
        <v>10</v>
      </c>
      <c r="U16" s="78">
        <f>ROUND([2]techknow!T10,0)</f>
        <v>42</v>
      </c>
      <c r="V16" s="78">
        <f>ROUND([2]techknow!U10,0)</f>
        <v>21</v>
      </c>
      <c r="W16" s="78">
        <f>ROUND([2]techknow!V10,0)</f>
        <v>5</v>
      </c>
      <c r="X16" s="78">
        <f>ROUND([2]techknow!W10,0)</f>
        <v>7</v>
      </c>
      <c r="Y16" s="77">
        <f>ROUND([2]techknow!X10,0)</f>
        <v>26</v>
      </c>
      <c r="Z16" s="78">
        <f>ROUND([2]techknow!Y10,0)</f>
        <v>57</v>
      </c>
      <c r="AA16" s="78">
        <f>ROUND([2]techknow!Z10,0)</f>
        <v>20</v>
      </c>
      <c r="AB16" s="78">
        <f>ROUND([2]techknow!AA10,0)</f>
        <v>73</v>
      </c>
      <c r="AC16" s="78">
        <f>ROUND([2]techknow!AB10,0)</f>
        <v>73</v>
      </c>
      <c r="AD16" s="78">
        <f>ROUND([2]techknow!AC10,0)</f>
        <v>8</v>
      </c>
      <c r="AE16" s="78">
        <f>ROUND([2]techknow!AD10,0)</f>
        <v>8</v>
      </c>
      <c r="AF16" s="78">
        <f>ROUND([2]techknow!AE10,0)</f>
        <v>29</v>
      </c>
      <c r="AG16" s="78">
        <f>ROUND([2]techknow!AF10,0)</f>
        <v>17</v>
      </c>
      <c r="AH16" s="78">
        <f>ROUND([2]techknow!AG10,0)</f>
        <v>6</v>
      </c>
      <c r="AI16" s="78">
        <f>ROUND([2]techknow!AH10,0)</f>
        <v>18</v>
      </c>
    </row>
    <row r="17" spans="1:35">
      <c r="A17" s="8" t="s">
        <v>32</v>
      </c>
      <c r="B17" s="10" t="s">
        <v>17</v>
      </c>
      <c r="C17" s="77">
        <f>ROUND([2]techknow!B11,0)</f>
        <v>30</v>
      </c>
      <c r="D17" s="78">
        <f>ROUND([2]techknow!C11,0)</f>
        <v>76</v>
      </c>
      <c r="E17" s="78">
        <f>ROUND([2]techknow!D11,0)</f>
        <v>29</v>
      </c>
      <c r="F17" s="78">
        <f>ROUND([2]techknow!E11,0)</f>
        <v>38</v>
      </c>
      <c r="G17" s="78">
        <f>ROUND([2]techknow!F11,0)</f>
        <v>54</v>
      </c>
      <c r="H17" s="78">
        <f>ROUND([2]techknow!G11,0)</f>
        <v>2</v>
      </c>
      <c r="I17" s="78">
        <f>ROUND([2]techknow!H11,0)</f>
        <v>3</v>
      </c>
      <c r="J17" s="78">
        <f>ROUND([2]techknow!I11,0)</f>
        <v>3</v>
      </c>
      <c r="K17" s="78">
        <f>ROUND([2]techknow!J11,0)</f>
        <v>28</v>
      </c>
      <c r="L17" s="78">
        <f>ROUND([2]techknow!K11,0)</f>
        <v>9</v>
      </c>
      <c r="M17" s="78">
        <f>ROUND([2]techknow!L11,0)</f>
        <v>16</v>
      </c>
      <c r="N17" s="77">
        <f>ROUND([2]techknow!M11,0)</f>
        <v>33</v>
      </c>
      <c r="O17" s="78">
        <f>ROUND([2]techknow!N11,0)</f>
        <v>64</v>
      </c>
      <c r="P17" s="78">
        <f>ROUND([2]techknow!O11,0)</f>
        <v>18</v>
      </c>
      <c r="Q17" s="78">
        <f>ROUND([2]techknow!P11,0)</f>
        <v>55</v>
      </c>
      <c r="R17" s="78">
        <f>ROUND([2]techknow!Q11,0)</f>
        <v>68</v>
      </c>
      <c r="S17" s="78">
        <f>ROUND([2]techknow!R11,0)</f>
        <v>0</v>
      </c>
      <c r="T17" s="78">
        <f>ROUND([2]techknow!S11,0)</f>
        <v>17</v>
      </c>
      <c r="U17" s="78">
        <f>ROUND([2]techknow!T11,0)</f>
        <v>24</v>
      </c>
      <c r="V17" s="78">
        <f>ROUND([2]techknow!U11,0)</f>
        <v>21</v>
      </c>
      <c r="W17" s="78">
        <f>ROUND([2]techknow!V11,0)</f>
        <v>17</v>
      </c>
      <c r="X17" s="78">
        <f>ROUND([2]techknow!W11,0)</f>
        <v>17</v>
      </c>
      <c r="Y17" s="77">
        <f>ROUND([2]techknow!X11,0)</f>
        <v>32</v>
      </c>
      <c r="Z17" s="78">
        <f>ROUND([2]techknow!Y11,0)</f>
        <v>61</v>
      </c>
      <c r="AA17" s="78">
        <f>ROUND([2]techknow!Z11,0)</f>
        <v>14</v>
      </c>
      <c r="AB17" s="78">
        <f>ROUND([2]techknow!AA11,0)</f>
        <v>63</v>
      </c>
      <c r="AC17" s="78">
        <f>ROUND([2]techknow!AB11,0)</f>
        <v>67</v>
      </c>
      <c r="AD17" s="78">
        <f>ROUND([2]techknow!AC11,0)</f>
        <v>1</v>
      </c>
      <c r="AE17" s="78">
        <f>ROUND([2]techknow!AD11,0)</f>
        <v>15</v>
      </c>
      <c r="AF17" s="78">
        <f>ROUND([2]techknow!AE11,0)</f>
        <v>23</v>
      </c>
      <c r="AG17" s="78">
        <f>ROUND([2]techknow!AF11,0)</f>
        <v>16</v>
      </c>
      <c r="AH17" s="78">
        <f>ROUND([2]techknow!AG11,0)</f>
        <v>4</v>
      </c>
      <c r="AI17" s="78">
        <f>ROUND([2]techknow!AH11,0)</f>
        <v>20</v>
      </c>
    </row>
    <row r="18" spans="1:35">
      <c r="A18" s="8" t="s">
        <v>33</v>
      </c>
      <c r="B18" s="10" t="s">
        <v>18</v>
      </c>
      <c r="C18" s="77">
        <f>ROUND([2]techknow!B12,0)</f>
        <v>34</v>
      </c>
      <c r="D18" s="78">
        <f>ROUND([2]techknow!C12,0)</f>
        <v>58</v>
      </c>
      <c r="E18" s="78">
        <f>ROUND([2]techknow!D12,0)</f>
        <v>7</v>
      </c>
      <c r="F18" s="78">
        <f>ROUND([2]techknow!E12,0)</f>
        <v>64</v>
      </c>
      <c r="G18" s="78">
        <f>ROUND([2]techknow!F12,0)</f>
        <v>64</v>
      </c>
      <c r="H18" s="78">
        <f>ROUND([2]techknow!G12,0)</f>
        <v>3</v>
      </c>
      <c r="I18" s="78">
        <f>ROUND([2]techknow!H12,0)</f>
        <v>10</v>
      </c>
      <c r="J18" s="78">
        <f>ROUND([2]techknow!I12,0)</f>
        <v>32</v>
      </c>
      <c r="K18" s="78">
        <f>ROUND([2]techknow!J12,0)</f>
        <v>33</v>
      </c>
      <c r="L18" s="78">
        <f>ROUND([2]techknow!K12,0)</f>
        <v>3</v>
      </c>
      <c r="M18" s="78">
        <f>ROUND([2]techknow!L12,0)</f>
        <v>25</v>
      </c>
      <c r="N18" s="77">
        <f>ROUND([2]techknow!M12,0)</f>
        <v>14</v>
      </c>
      <c r="O18" s="78">
        <f>ROUND([2]techknow!N12,0)</f>
        <v>80</v>
      </c>
      <c r="P18" s="78">
        <f>ROUND([2]techknow!O12,0)</f>
        <v>12</v>
      </c>
      <c r="Q18" s="78">
        <f>ROUND([2]techknow!P12,0)</f>
        <v>65</v>
      </c>
      <c r="R18" s="78">
        <f>ROUND([2]techknow!Q12,0)</f>
        <v>58</v>
      </c>
      <c r="S18" s="78">
        <f>ROUND([2]techknow!R12,0)</f>
        <v>7</v>
      </c>
      <c r="T18" s="78">
        <f>ROUND([2]techknow!S12,0)</f>
        <v>11</v>
      </c>
      <c r="U18" s="78">
        <f>ROUND([2]techknow!T12,0)</f>
        <v>43</v>
      </c>
      <c r="V18" s="78">
        <f>ROUND([2]techknow!U12,0)</f>
        <v>35</v>
      </c>
      <c r="W18" s="78">
        <f>ROUND([2]techknow!V12,0)</f>
        <v>5</v>
      </c>
      <c r="X18" s="78">
        <f>ROUND([2]techknow!W12,0)</f>
        <v>32</v>
      </c>
      <c r="Y18" s="77">
        <f>ROUND([2]techknow!X12,0)</f>
        <v>31</v>
      </c>
      <c r="Z18" s="78">
        <f>ROUND([2]techknow!Y12,0)</f>
        <v>64</v>
      </c>
      <c r="AA18" s="78">
        <f>ROUND([2]techknow!Z12,0)</f>
        <v>16</v>
      </c>
      <c r="AB18" s="78">
        <f>ROUND([2]techknow!AA12,0)</f>
        <v>63</v>
      </c>
      <c r="AC18" s="78">
        <f>ROUND([2]techknow!AB12,0)</f>
        <v>80</v>
      </c>
      <c r="AD18" s="78">
        <f>ROUND([2]techknow!AC12,0)</f>
        <v>5</v>
      </c>
      <c r="AE18" s="78">
        <f>ROUND([2]techknow!AD12,0)</f>
        <v>11</v>
      </c>
      <c r="AF18" s="78">
        <f>ROUND([2]techknow!AE12,0)</f>
        <v>41</v>
      </c>
      <c r="AG18" s="78">
        <f>ROUND([2]techknow!AF12,0)</f>
        <v>35</v>
      </c>
      <c r="AH18" s="78">
        <f>ROUND([2]techknow!AG12,0)</f>
        <v>9</v>
      </c>
      <c r="AI18" s="78">
        <f>ROUND([2]techknow!AH12,0)</f>
        <v>26</v>
      </c>
    </row>
    <row r="19" spans="1:35">
      <c r="A19" s="8" t="s">
        <v>34</v>
      </c>
      <c r="B19" s="9" t="s">
        <v>19</v>
      </c>
      <c r="C19" s="77">
        <f>ROUND([2]techknow!B13,0)</f>
        <v>29</v>
      </c>
      <c r="D19" s="78">
        <f>ROUND([2]techknow!C13,0)</f>
        <v>75</v>
      </c>
      <c r="E19" s="78">
        <f>ROUND([2]techknow!D13,0)</f>
        <v>18</v>
      </c>
      <c r="F19" s="78">
        <f>ROUND([2]techknow!E13,0)</f>
        <v>64</v>
      </c>
      <c r="G19" s="78">
        <f>ROUND([2]techknow!F13,0)</f>
        <v>70</v>
      </c>
      <c r="H19" s="78">
        <f>ROUND([2]techknow!G13,0)</f>
        <v>8</v>
      </c>
      <c r="I19" s="78">
        <f>ROUND([2]techknow!H13,0)</f>
        <v>39</v>
      </c>
      <c r="J19" s="78">
        <f>ROUND([2]techknow!I13,0)</f>
        <v>47</v>
      </c>
      <c r="K19" s="78">
        <f>ROUND([2]techknow!J13,0)</f>
        <v>69</v>
      </c>
      <c r="L19" s="78">
        <f>ROUND([2]techknow!K13,0)</f>
        <v>6</v>
      </c>
      <c r="M19" s="78">
        <f>ROUND([2]techknow!L13,0)</f>
        <v>45</v>
      </c>
      <c r="N19" s="77">
        <f>ROUND([2]techknow!M13,0)</f>
        <v>14</v>
      </c>
      <c r="O19" s="78">
        <f>ROUND([2]techknow!N13,0)</f>
        <v>57</v>
      </c>
      <c r="P19" s="78">
        <f>ROUND([2]techknow!O13,0)</f>
        <v>18</v>
      </c>
      <c r="Q19" s="78">
        <f>ROUND([2]techknow!P13,0)</f>
        <v>72</v>
      </c>
      <c r="R19" s="78">
        <f>ROUND([2]techknow!Q13,0)</f>
        <v>78</v>
      </c>
      <c r="S19" s="78">
        <f>ROUND([2]techknow!R13,0)</f>
        <v>6</v>
      </c>
      <c r="T19" s="78">
        <f>ROUND([2]techknow!S13,0)</f>
        <v>28</v>
      </c>
      <c r="U19" s="78">
        <f>ROUND([2]techknow!T13,0)</f>
        <v>53</v>
      </c>
      <c r="V19" s="78">
        <f>ROUND([2]techknow!U13,0)</f>
        <v>65</v>
      </c>
      <c r="W19" s="78">
        <f>ROUND([2]techknow!V13,0)</f>
        <v>15</v>
      </c>
      <c r="X19" s="78">
        <f>ROUND([2]techknow!W13,0)</f>
        <v>30</v>
      </c>
      <c r="Y19" s="77">
        <f>ROUND([2]techknow!X13,0)</f>
        <v>20</v>
      </c>
      <c r="Z19" s="78">
        <f>ROUND([2]techknow!Y13,0)</f>
        <v>63</v>
      </c>
      <c r="AA19" s="78">
        <f>ROUND([2]techknow!Z13,0)</f>
        <v>18</v>
      </c>
      <c r="AB19" s="78">
        <f>ROUND([2]techknow!AA13,0)</f>
        <v>67</v>
      </c>
      <c r="AC19" s="78">
        <f>ROUND([2]techknow!AB13,0)</f>
        <v>71</v>
      </c>
      <c r="AD19" s="78">
        <f>ROUND([2]techknow!AC13,0)</f>
        <v>2</v>
      </c>
      <c r="AE19" s="78">
        <f>ROUND([2]techknow!AD13,0)</f>
        <v>23</v>
      </c>
      <c r="AF19" s="78">
        <f>ROUND([2]techknow!AE13,0)</f>
        <v>44</v>
      </c>
      <c r="AG19" s="78">
        <f>ROUND([2]techknow!AF13,0)</f>
        <v>58</v>
      </c>
      <c r="AH19" s="78">
        <f>ROUND([2]techknow!AG13,0)</f>
        <v>7</v>
      </c>
      <c r="AI19" s="78">
        <f>ROUND([2]techknow!AH13,0)</f>
        <v>30</v>
      </c>
    </row>
    <row r="20" spans="1:35">
      <c r="A20" s="8" t="s">
        <v>35</v>
      </c>
      <c r="B20" s="10" t="s">
        <v>20</v>
      </c>
      <c r="C20" s="77">
        <f>ROUND([2]techknow!B14,0)</f>
        <v>8</v>
      </c>
      <c r="D20" s="78">
        <f>ROUND([2]techknow!C14,0)</f>
        <v>42</v>
      </c>
      <c r="E20" s="78">
        <f>ROUND([2]techknow!D14,0)</f>
        <v>19</v>
      </c>
      <c r="F20" s="78">
        <f>ROUND([2]techknow!E14,0)</f>
        <v>55</v>
      </c>
      <c r="G20" s="78">
        <f>ROUND([2]techknow!F14,0)</f>
        <v>63</v>
      </c>
      <c r="H20" s="78">
        <f>ROUND([2]techknow!G14,0)</f>
        <v>0</v>
      </c>
      <c r="I20" s="78">
        <f>ROUND([2]techknow!H14,0)</f>
        <v>22</v>
      </c>
      <c r="J20" s="78">
        <f>ROUND([2]techknow!I14,0)</f>
        <v>11</v>
      </c>
      <c r="K20" s="78">
        <f>ROUND([2]techknow!J14,0)</f>
        <v>22</v>
      </c>
      <c r="L20" s="78">
        <f>ROUND([2]techknow!K14,0)</f>
        <v>11</v>
      </c>
      <c r="M20" s="78">
        <f>ROUND([2]techknow!L14,0)</f>
        <v>19</v>
      </c>
      <c r="N20" s="77">
        <f>ROUND([2]techknow!M14,0)</f>
        <v>22</v>
      </c>
      <c r="O20" s="78">
        <f>ROUND([2]techknow!N14,0)</f>
        <v>59</v>
      </c>
      <c r="P20" s="78">
        <f>ROUND([2]techknow!O14,0)</f>
        <v>9</v>
      </c>
      <c r="Q20" s="78">
        <f>ROUND([2]techknow!P14,0)</f>
        <v>61</v>
      </c>
      <c r="R20" s="78">
        <f>ROUND([2]techknow!Q14,0)</f>
        <v>71</v>
      </c>
      <c r="S20" s="78">
        <f>ROUND([2]techknow!R14,0)</f>
        <v>0</v>
      </c>
      <c r="T20" s="78">
        <f>ROUND([2]techknow!S14,0)</f>
        <v>23</v>
      </c>
      <c r="U20" s="78">
        <f>ROUND([2]techknow!T14,0)</f>
        <v>25</v>
      </c>
      <c r="V20" s="78">
        <f>ROUND([2]techknow!U14,0)</f>
        <v>28</v>
      </c>
      <c r="W20" s="78">
        <f>ROUND([2]techknow!V14,0)</f>
        <v>3</v>
      </c>
      <c r="X20" s="78">
        <f>ROUND([2]techknow!W14,0)</f>
        <v>23</v>
      </c>
      <c r="Y20" s="77">
        <f>ROUND([2]techknow!X14,0)</f>
        <v>20</v>
      </c>
      <c r="Z20" s="78">
        <f>ROUND([2]techknow!Y14,0)</f>
        <v>52</v>
      </c>
      <c r="AA20" s="78">
        <f>ROUND([2]techknow!Z14,0)</f>
        <v>13</v>
      </c>
      <c r="AB20" s="78">
        <f>ROUND([2]techknow!AA14,0)</f>
        <v>52</v>
      </c>
      <c r="AC20" s="78">
        <f>ROUND([2]techknow!AB14,0)</f>
        <v>64</v>
      </c>
      <c r="AD20" s="78">
        <f>ROUND([2]techknow!AC14,0)</f>
        <v>0</v>
      </c>
      <c r="AE20" s="78">
        <f>ROUND([2]techknow!AD14,0)</f>
        <v>21</v>
      </c>
      <c r="AF20" s="78">
        <f>ROUND([2]techknow!AE14,0)</f>
        <v>24</v>
      </c>
      <c r="AG20" s="78">
        <f>ROUND([2]techknow!AF14,0)</f>
        <v>21</v>
      </c>
      <c r="AH20" s="78">
        <f>ROUND([2]techknow!AG14,0)</f>
        <v>4</v>
      </c>
      <c r="AI20" s="78">
        <f>ROUND([2]techknow!AH14,0)</f>
        <v>26</v>
      </c>
    </row>
    <row r="21" spans="1:35">
      <c r="A21" s="8" t="s">
        <v>36</v>
      </c>
      <c r="B21" s="9" t="s">
        <v>21</v>
      </c>
      <c r="C21" s="77">
        <f>ROUND([2]techknow!B15,0)</f>
        <v>12</v>
      </c>
      <c r="D21" s="78">
        <f>ROUND([2]techknow!C15,0)</f>
        <v>46</v>
      </c>
      <c r="E21" s="78">
        <f>ROUND([2]techknow!D15,0)</f>
        <v>4</v>
      </c>
      <c r="F21" s="78">
        <f>ROUND([2]techknow!E15,0)</f>
        <v>43</v>
      </c>
      <c r="G21" s="78">
        <f>ROUND([2]techknow!F15,0)</f>
        <v>78</v>
      </c>
      <c r="H21" s="78">
        <f>ROUND([2]techknow!G15,0)</f>
        <v>4</v>
      </c>
      <c r="I21" s="78">
        <f>ROUND([2]techknow!H15,0)</f>
        <v>14</v>
      </c>
      <c r="J21" s="78">
        <f>ROUND([2]techknow!I15,0)</f>
        <v>57</v>
      </c>
      <c r="K21" s="78">
        <f>ROUND([2]techknow!J15,0)</f>
        <v>40</v>
      </c>
      <c r="L21" s="78">
        <f>ROUND([2]techknow!K15,0)</f>
        <v>9</v>
      </c>
      <c r="M21" s="78">
        <f>ROUND([2]techknow!L15,0)</f>
        <v>29</v>
      </c>
      <c r="N21" s="77">
        <f>ROUND([2]techknow!M15,0)</f>
        <v>2</v>
      </c>
      <c r="O21" s="78">
        <f>ROUND([2]techknow!N15,0)</f>
        <v>57</v>
      </c>
      <c r="P21" s="78">
        <f>ROUND([2]techknow!O15,0)</f>
        <v>6</v>
      </c>
      <c r="Q21" s="78">
        <f>ROUND([2]techknow!P15,0)</f>
        <v>77</v>
      </c>
      <c r="R21" s="78">
        <f>ROUND([2]techknow!Q15,0)</f>
        <v>84</v>
      </c>
      <c r="S21" s="78">
        <f>ROUND([2]techknow!R15,0)</f>
        <v>5</v>
      </c>
      <c r="T21" s="78">
        <f>ROUND([2]techknow!S15,0)</f>
        <v>44</v>
      </c>
      <c r="U21" s="78">
        <f>ROUND([2]techknow!T15,0)</f>
        <v>58</v>
      </c>
      <c r="V21" s="78">
        <f>ROUND([2]techknow!U15,0)</f>
        <v>51</v>
      </c>
      <c r="W21" s="78">
        <f>ROUND([2]techknow!V15,0)</f>
        <v>1</v>
      </c>
      <c r="X21" s="78">
        <f>ROUND([2]techknow!W15,0)</f>
        <v>28</v>
      </c>
      <c r="Y21" s="77">
        <f>ROUND([2]techknow!X15,0)</f>
        <v>4</v>
      </c>
      <c r="Z21" s="78">
        <f>ROUND([2]techknow!Y15,0)</f>
        <v>39</v>
      </c>
      <c r="AA21" s="78">
        <f>ROUND([2]techknow!Z15,0)</f>
        <v>4</v>
      </c>
      <c r="AB21" s="78">
        <f>ROUND([2]techknow!AA15,0)</f>
        <v>62</v>
      </c>
      <c r="AC21" s="78">
        <f>ROUND([2]techknow!AB15,0)</f>
        <v>71</v>
      </c>
      <c r="AD21" s="78">
        <f>ROUND([2]techknow!AC15,0)</f>
        <v>1</v>
      </c>
      <c r="AE21" s="78">
        <f>ROUND([2]techknow!AD15,0)</f>
        <v>11</v>
      </c>
      <c r="AF21" s="78">
        <f>ROUND([2]techknow!AE15,0)</f>
        <v>57</v>
      </c>
      <c r="AG21" s="78">
        <f>ROUND([2]techknow!AF15,0)</f>
        <v>34</v>
      </c>
      <c r="AH21" s="78">
        <f>ROUND([2]techknow!AG15,0)</f>
        <v>7</v>
      </c>
      <c r="AI21" s="78">
        <f>ROUND([2]techknow!AH15,0)</f>
        <v>31</v>
      </c>
    </row>
    <row r="22" spans="1:35">
      <c r="A22" s="8" t="s">
        <v>37</v>
      </c>
      <c r="B22" s="9" t="s">
        <v>61</v>
      </c>
      <c r="C22" s="77">
        <f>ROUND([2]techknow!B16,0)</f>
        <v>22</v>
      </c>
      <c r="D22" s="78">
        <f>ROUND([2]techknow!C16,0)</f>
        <v>65</v>
      </c>
      <c r="E22" s="78">
        <f>ROUND([2]techknow!D16,0)</f>
        <v>12</v>
      </c>
      <c r="F22" s="78">
        <f>ROUND([2]techknow!E16,0)</f>
        <v>64</v>
      </c>
      <c r="G22" s="78">
        <f>ROUND([2]techknow!F16,0)</f>
        <v>73</v>
      </c>
      <c r="H22" s="78">
        <f>ROUND([2]techknow!G16,0)</f>
        <v>4</v>
      </c>
      <c r="I22" s="78">
        <f>ROUND([2]techknow!H16,0)</f>
        <v>26</v>
      </c>
      <c r="J22" s="78">
        <f>ROUND([2]techknow!I16,0)</f>
        <v>28</v>
      </c>
      <c r="K22" s="78">
        <f>ROUND([2]techknow!J16,0)</f>
        <v>30</v>
      </c>
      <c r="L22" s="78">
        <f>ROUND([2]techknow!K16,0)</f>
        <v>6</v>
      </c>
      <c r="M22" s="78">
        <f>ROUND([2]techknow!L16,0)</f>
        <v>21</v>
      </c>
      <c r="N22" s="77">
        <f>ROUND([2]techknow!M16,0)</f>
        <v>26</v>
      </c>
      <c r="O22" s="78">
        <f>ROUND([2]techknow!N16,0)</f>
        <v>57</v>
      </c>
      <c r="P22" s="78">
        <f>ROUND([2]techknow!O16,0)</f>
        <v>26</v>
      </c>
      <c r="Q22" s="78">
        <f>ROUND([2]techknow!P16,0)</f>
        <v>76</v>
      </c>
      <c r="R22" s="78">
        <f>ROUND([2]techknow!Q16,0)</f>
        <v>80</v>
      </c>
      <c r="S22" s="78">
        <f>ROUND([2]techknow!R16,0)</f>
        <v>14</v>
      </c>
      <c r="T22" s="78">
        <f>ROUND([2]techknow!S16,0)</f>
        <v>38</v>
      </c>
      <c r="U22" s="78">
        <f>ROUND([2]techknow!T16,0)</f>
        <v>21</v>
      </c>
      <c r="V22" s="78">
        <f>ROUND([2]techknow!U16,0)</f>
        <v>27</v>
      </c>
      <c r="W22" s="78">
        <f>ROUND([2]techknow!V16,0)</f>
        <v>8</v>
      </c>
      <c r="X22" s="78">
        <f>ROUND([2]techknow!W16,0)</f>
        <v>31</v>
      </c>
      <c r="Y22" s="77">
        <f>ROUND([2]techknow!X16,0)</f>
        <v>25</v>
      </c>
      <c r="Z22" s="78">
        <f>ROUND([2]techknow!Y16,0)</f>
        <v>60</v>
      </c>
      <c r="AA22" s="78">
        <f>ROUND([2]techknow!Z16,0)</f>
        <v>16</v>
      </c>
      <c r="AB22" s="78">
        <f>ROUND([2]techknow!AA16,0)</f>
        <v>60</v>
      </c>
      <c r="AC22" s="78">
        <f>ROUND([2]techknow!AB16,0)</f>
        <v>73</v>
      </c>
      <c r="AD22" s="78">
        <f>ROUND([2]techknow!AC16,0)</f>
        <v>6</v>
      </c>
      <c r="AE22" s="78">
        <f>ROUND([2]techknow!AD16,0)</f>
        <v>22</v>
      </c>
      <c r="AF22" s="78">
        <f>ROUND([2]techknow!AE16,0)</f>
        <v>18</v>
      </c>
      <c r="AG22" s="78">
        <f>ROUND([2]techknow!AF16,0)</f>
        <v>25</v>
      </c>
      <c r="AH22" s="78">
        <f>ROUND([2]techknow!AG16,0)</f>
        <v>3</v>
      </c>
      <c r="AI22" s="78">
        <f>ROUND([2]techknow!AH16,0)</f>
        <v>19</v>
      </c>
    </row>
    <row r="23" spans="1:35">
      <c r="A23" s="8" t="s">
        <v>38</v>
      </c>
      <c r="B23" s="9" t="s">
        <v>22</v>
      </c>
      <c r="C23" s="77">
        <f>ROUND([2]techknow!B17,0)</f>
        <v>36</v>
      </c>
      <c r="D23" s="78">
        <f>ROUND([2]techknow!C17,0)</f>
        <v>58</v>
      </c>
      <c r="E23" s="78">
        <f>ROUND([2]techknow!D17,0)</f>
        <v>21</v>
      </c>
      <c r="F23" s="78">
        <f>ROUND([2]techknow!E17,0)</f>
        <v>92</v>
      </c>
      <c r="G23" s="78">
        <f>ROUND([2]techknow!F17,0)</f>
        <v>92</v>
      </c>
      <c r="H23" s="78">
        <f>ROUND([2]techknow!G17,0)</f>
        <v>64</v>
      </c>
      <c r="I23" s="78">
        <f>ROUND([2]techknow!H17,0)</f>
        <v>29</v>
      </c>
      <c r="J23" s="78">
        <f>ROUND([2]techknow!I17,0)</f>
        <v>42</v>
      </c>
      <c r="K23" s="78">
        <f>ROUND([2]techknow!J17,0)</f>
        <v>50</v>
      </c>
      <c r="L23" s="78">
        <f>ROUND([2]techknow!K17,0)</f>
        <v>14</v>
      </c>
      <c r="M23" s="78">
        <f>ROUND([2]techknow!L17,0)</f>
        <v>28</v>
      </c>
      <c r="N23" s="77">
        <f>ROUND([2]techknow!M17,0)</f>
        <v>45</v>
      </c>
      <c r="O23" s="78">
        <f>ROUND([2]techknow!N17,0)</f>
        <v>58</v>
      </c>
      <c r="P23" s="78">
        <f>ROUND([2]techknow!O17,0)</f>
        <v>35</v>
      </c>
      <c r="Q23" s="78">
        <f>ROUND([2]techknow!P17,0)</f>
        <v>80</v>
      </c>
      <c r="R23" s="78">
        <f>ROUND([2]techknow!Q17,0)</f>
        <v>89</v>
      </c>
      <c r="S23" s="78">
        <f>ROUND([2]techknow!R17,0)</f>
        <v>61</v>
      </c>
      <c r="T23" s="78">
        <f>ROUND([2]techknow!S17,0)</f>
        <v>29</v>
      </c>
      <c r="U23" s="78">
        <f>ROUND([2]techknow!T17,0)</f>
        <v>44</v>
      </c>
      <c r="V23" s="78">
        <f>ROUND([2]techknow!U17,0)</f>
        <v>61</v>
      </c>
      <c r="W23" s="78">
        <f>ROUND([2]techknow!V17,0)</f>
        <v>0</v>
      </c>
      <c r="X23" s="78">
        <f>ROUND([2]techknow!W17,0)</f>
        <v>39</v>
      </c>
      <c r="Y23" s="77">
        <f>ROUND([2]techknow!X17,0)</f>
        <v>24</v>
      </c>
      <c r="Z23" s="78">
        <f>ROUND([2]techknow!Y17,0)</f>
        <v>72</v>
      </c>
      <c r="AA23" s="78">
        <f>ROUND([2]techknow!Z17,0)</f>
        <v>27</v>
      </c>
      <c r="AB23" s="78">
        <f>ROUND([2]techknow!AA17,0)</f>
        <v>84</v>
      </c>
      <c r="AC23" s="78">
        <f>ROUND([2]techknow!AB17,0)</f>
        <v>80</v>
      </c>
      <c r="AD23" s="78">
        <f>ROUND([2]techknow!AC17,0)</f>
        <v>49</v>
      </c>
      <c r="AE23" s="78">
        <f>ROUND([2]techknow!AD17,0)</f>
        <v>27</v>
      </c>
      <c r="AF23" s="78">
        <f>ROUND([2]techknow!AE17,0)</f>
        <v>34</v>
      </c>
      <c r="AG23" s="78">
        <f>ROUND([2]techknow!AF17,0)</f>
        <v>47</v>
      </c>
      <c r="AH23" s="78">
        <f>ROUND([2]techknow!AG17,0)</f>
        <v>2</v>
      </c>
      <c r="AI23" s="78">
        <f>ROUND([2]techknow!AH17,0)</f>
        <v>37</v>
      </c>
    </row>
    <row r="24" spans="1:35">
      <c r="A24" s="8" t="s">
        <v>39</v>
      </c>
      <c r="B24" s="9" t="s">
        <v>23</v>
      </c>
      <c r="C24" s="77">
        <f>ROUND([2]techknow!B18,0)</f>
        <v>27</v>
      </c>
      <c r="D24" s="78">
        <f>ROUND([2]techknow!C18,0)</f>
        <v>61</v>
      </c>
      <c r="E24" s="78">
        <f>ROUND([2]techknow!D18,0)</f>
        <v>7</v>
      </c>
      <c r="F24" s="78">
        <f>ROUND([2]techknow!E18,0)</f>
        <v>50</v>
      </c>
      <c r="G24" s="78">
        <f>ROUND([2]techknow!F18,0)</f>
        <v>65</v>
      </c>
      <c r="H24" s="78">
        <f>ROUND([2]techknow!G18,0)</f>
        <v>6</v>
      </c>
      <c r="I24" s="78">
        <f>ROUND([2]techknow!H18,0)</f>
        <v>15</v>
      </c>
      <c r="J24" s="78">
        <f>ROUND([2]techknow!I18,0)</f>
        <v>45</v>
      </c>
      <c r="K24" s="78">
        <f>ROUND([2]techknow!J18,0)</f>
        <v>52</v>
      </c>
      <c r="L24" s="78">
        <f>ROUND([2]techknow!K18,0)</f>
        <v>6</v>
      </c>
      <c r="M24" s="78">
        <f>ROUND([2]techknow!L18,0)</f>
        <v>16</v>
      </c>
      <c r="N24" s="77">
        <f>ROUND([2]techknow!M18,0)</f>
        <v>17</v>
      </c>
      <c r="O24" s="78">
        <f>ROUND([2]techknow!N18,0)</f>
        <v>50</v>
      </c>
      <c r="P24" s="78">
        <f>ROUND([2]techknow!O18,0)</f>
        <v>15</v>
      </c>
      <c r="Q24" s="78">
        <f>ROUND([2]techknow!P18,0)</f>
        <v>77</v>
      </c>
      <c r="R24" s="78">
        <f>ROUND([2]techknow!Q18,0)</f>
        <v>76</v>
      </c>
      <c r="S24" s="78">
        <f>ROUND([2]techknow!R18,0)</f>
        <v>2</v>
      </c>
      <c r="T24" s="78">
        <f>ROUND([2]techknow!S18,0)</f>
        <v>8</v>
      </c>
      <c r="U24" s="78">
        <f>ROUND([2]techknow!T18,0)</f>
        <v>50</v>
      </c>
      <c r="V24" s="78">
        <f>ROUND([2]techknow!U18,0)</f>
        <v>29</v>
      </c>
      <c r="W24" s="78">
        <f>ROUND([2]techknow!V18,0)</f>
        <v>0</v>
      </c>
      <c r="X24" s="78">
        <f>ROUND([2]techknow!W18,0)</f>
        <v>13</v>
      </c>
      <c r="Y24" s="77">
        <f>ROUND([2]techknow!X18,0)</f>
        <v>20</v>
      </c>
      <c r="Z24" s="78">
        <f>ROUND([2]techknow!Y18,0)</f>
        <v>47</v>
      </c>
      <c r="AA24" s="78">
        <f>ROUND([2]techknow!Z18,0)</f>
        <v>12</v>
      </c>
      <c r="AB24" s="78">
        <f>ROUND([2]techknow!AA18,0)</f>
        <v>59</v>
      </c>
      <c r="AC24" s="78">
        <f>ROUND([2]techknow!AB18,0)</f>
        <v>66</v>
      </c>
      <c r="AD24" s="78">
        <f>ROUND([2]techknow!AC18,0)</f>
        <v>2</v>
      </c>
      <c r="AE24" s="78">
        <f>ROUND([2]techknow!AD18,0)</f>
        <v>7</v>
      </c>
      <c r="AF24" s="78">
        <f>ROUND([2]techknow!AE18,0)</f>
        <v>48</v>
      </c>
      <c r="AG24" s="78">
        <f>ROUND([2]techknow!AF18,0)</f>
        <v>28</v>
      </c>
      <c r="AH24" s="78">
        <f>ROUND([2]techknow!AG18,0)</f>
        <v>4</v>
      </c>
      <c r="AI24" s="78">
        <f>ROUND([2]techknow!AH18,0)</f>
        <v>21</v>
      </c>
    </row>
    <row r="25" spans="1:35" ht="6" customHeight="1">
      <c r="B25" s="9"/>
      <c r="C25" s="79"/>
      <c r="D25" s="80"/>
      <c r="E25" s="80"/>
      <c r="F25" s="80"/>
      <c r="G25" s="80"/>
      <c r="H25" s="80"/>
      <c r="I25" s="80"/>
      <c r="J25" s="80"/>
      <c r="K25" s="80"/>
      <c r="L25" s="80"/>
      <c r="M25" s="80"/>
      <c r="N25" s="79"/>
      <c r="O25" s="80"/>
      <c r="P25" s="80"/>
      <c r="Q25" s="80"/>
      <c r="R25" s="80"/>
      <c r="S25" s="80"/>
      <c r="T25" s="80"/>
      <c r="U25" s="80"/>
      <c r="V25" s="80"/>
      <c r="W25" s="80"/>
      <c r="X25" s="80"/>
      <c r="Y25" s="79"/>
      <c r="Z25" s="80"/>
      <c r="AA25" s="80"/>
      <c r="AB25" s="80"/>
      <c r="AC25" s="80"/>
      <c r="AD25" s="80"/>
      <c r="AE25" s="80"/>
      <c r="AF25" s="80"/>
      <c r="AG25" s="80"/>
      <c r="AH25" s="80"/>
      <c r="AI25" s="80"/>
    </row>
    <row r="26" spans="1:35">
      <c r="A26" s="8" t="s">
        <v>42</v>
      </c>
      <c r="B26" s="9" t="s">
        <v>40</v>
      </c>
      <c r="C26" s="77">
        <f>ROUND([2]techknow!B19,0)</f>
        <v>24</v>
      </c>
      <c r="D26" s="78">
        <f>ROUND([2]techknow!C19,0)</f>
        <v>57</v>
      </c>
      <c r="E26" s="78">
        <f>ROUND([2]techknow!D19,0)</f>
        <v>25</v>
      </c>
      <c r="F26" s="78">
        <f>ROUND([2]techknow!E19,0)</f>
        <v>60</v>
      </c>
      <c r="G26" s="78">
        <f>ROUND([2]techknow!F19,0)</f>
        <v>68</v>
      </c>
      <c r="H26" s="78">
        <f>ROUND([2]techknow!G19,0)</f>
        <v>10</v>
      </c>
      <c r="I26" s="78">
        <f>ROUND([2]techknow!H19,0)</f>
        <v>12</v>
      </c>
      <c r="J26" s="78">
        <f>ROUND([2]techknow!I19,0)</f>
        <v>26</v>
      </c>
      <c r="K26" s="78">
        <f>ROUND([2]techknow!J19,0)</f>
        <v>20</v>
      </c>
      <c r="L26" s="78">
        <f>ROUND([2]techknow!K19,0)</f>
        <v>6</v>
      </c>
      <c r="M26" s="78">
        <f>ROUND([2]techknow!L19,0)</f>
        <v>19</v>
      </c>
      <c r="N26" s="77">
        <f>ROUND([2]techknow!M19,0)</f>
        <v>32</v>
      </c>
      <c r="O26" s="78">
        <f>ROUND([2]techknow!N19,0)</f>
        <v>61</v>
      </c>
      <c r="P26" s="78">
        <f>ROUND([2]techknow!O19,0)</f>
        <v>17</v>
      </c>
      <c r="Q26" s="78">
        <f>ROUND([2]techknow!P19,0)</f>
        <v>70</v>
      </c>
      <c r="R26" s="78">
        <f>ROUND([2]techknow!Q19,0)</f>
        <v>70</v>
      </c>
      <c r="S26" s="78">
        <f>ROUND([2]techknow!R19,0)</f>
        <v>16</v>
      </c>
      <c r="T26" s="78">
        <f>ROUND([2]techknow!S19,0)</f>
        <v>18</v>
      </c>
      <c r="U26" s="78">
        <f>ROUND([2]techknow!T19,0)</f>
        <v>26</v>
      </c>
      <c r="V26" s="78">
        <f>ROUND([2]techknow!U19,0)</f>
        <v>20</v>
      </c>
      <c r="W26" s="78">
        <f>ROUND([2]techknow!V19,0)</f>
        <v>7</v>
      </c>
      <c r="X26" s="78">
        <f>ROUND([2]techknow!W19,0)</f>
        <v>20</v>
      </c>
      <c r="Y26" s="77">
        <f>ROUND([2]techknow!X19,0)</f>
        <v>29</v>
      </c>
      <c r="Z26" s="78">
        <f>ROUND([2]techknow!Y19,0)</f>
        <v>58</v>
      </c>
      <c r="AA26" s="78">
        <f>ROUND([2]techknow!Z19,0)</f>
        <v>16</v>
      </c>
      <c r="AB26" s="78">
        <f>ROUND([2]techknow!AA19,0)</f>
        <v>69</v>
      </c>
      <c r="AC26" s="78">
        <f>ROUND([2]techknow!AB19,0)</f>
        <v>68</v>
      </c>
      <c r="AD26" s="78">
        <f>ROUND([2]techknow!AC19,0)</f>
        <v>11</v>
      </c>
      <c r="AE26" s="78">
        <f>ROUND([2]techknow!AD19,0)</f>
        <v>15</v>
      </c>
      <c r="AF26" s="78">
        <f>ROUND([2]techknow!AE19,0)</f>
        <v>21</v>
      </c>
      <c r="AG26" s="78">
        <f>ROUND([2]techknow!AF19,0)</f>
        <v>15</v>
      </c>
      <c r="AH26" s="78">
        <f>ROUND([2]techknow!AG19,0)</f>
        <v>7</v>
      </c>
      <c r="AI26" s="78">
        <f>ROUND([2]techknow!AH19,0)</f>
        <v>20</v>
      </c>
    </row>
    <row r="27" spans="1:35">
      <c r="A27" s="8" t="s">
        <v>43</v>
      </c>
      <c r="B27" s="9" t="s">
        <v>41</v>
      </c>
      <c r="C27" s="77">
        <f>ROUND([2]techknow!B20,0)</f>
        <v>25</v>
      </c>
      <c r="D27" s="78">
        <f>ROUND([2]techknow!C20,0)</f>
        <v>63</v>
      </c>
      <c r="E27" s="78">
        <f>ROUND([2]techknow!D20,0)</f>
        <v>12</v>
      </c>
      <c r="F27" s="78">
        <f>ROUND([2]techknow!E20,0)</f>
        <v>60</v>
      </c>
      <c r="G27" s="78">
        <f>ROUND([2]techknow!F20,0)</f>
        <v>70</v>
      </c>
      <c r="H27" s="78">
        <f>ROUND([2]techknow!G20,0)</f>
        <v>7</v>
      </c>
      <c r="I27" s="78">
        <f>ROUND([2]techknow!H20,0)</f>
        <v>25</v>
      </c>
      <c r="J27" s="78">
        <f>ROUND([2]techknow!I20,0)</f>
        <v>39</v>
      </c>
      <c r="K27" s="78">
        <f>ROUND([2]techknow!J20,0)</f>
        <v>47</v>
      </c>
      <c r="L27" s="78">
        <f>ROUND([2]techknow!K20,0)</f>
        <v>6</v>
      </c>
      <c r="M27" s="78">
        <f>ROUND([2]techknow!L20,0)</f>
        <v>29</v>
      </c>
      <c r="N27" s="77">
        <f>ROUND([2]techknow!M20,0)</f>
        <v>18</v>
      </c>
      <c r="O27" s="78">
        <f>ROUND([2]techknow!N20,0)</f>
        <v>58</v>
      </c>
      <c r="P27" s="78">
        <f>ROUND([2]techknow!O20,0)</f>
        <v>17</v>
      </c>
      <c r="Q27" s="78">
        <f>ROUND([2]techknow!P20,0)</f>
        <v>72</v>
      </c>
      <c r="R27" s="78">
        <f>ROUND([2]techknow!Q20,0)</f>
        <v>77</v>
      </c>
      <c r="S27" s="78">
        <f>ROUND([2]techknow!R20,0)</f>
        <v>8</v>
      </c>
      <c r="T27" s="78">
        <f>ROUND([2]techknow!S20,0)</f>
        <v>27</v>
      </c>
      <c r="U27" s="78">
        <f>ROUND([2]techknow!T20,0)</f>
        <v>41</v>
      </c>
      <c r="V27" s="78">
        <f>ROUND([2]techknow!U20,0)</f>
        <v>42</v>
      </c>
      <c r="W27" s="78">
        <f>ROUND([2]techknow!V20,0)</f>
        <v>7</v>
      </c>
      <c r="X27" s="78">
        <f>ROUND([2]techknow!W20,0)</f>
        <v>27</v>
      </c>
      <c r="Y27" s="77">
        <f>ROUND([2]techknow!X20,0)</f>
        <v>21</v>
      </c>
      <c r="Z27" s="78">
        <f>ROUND([2]techknow!Y20,0)</f>
        <v>57</v>
      </c>
      <c r="AA27" s="78">
        <f>ROUND([2]techknow!Z20,0)</f>
        <v>15</v>
      </c>
      <c r="AB27" s="78">
        <f>ROUND([2]techknow!AA20,0)</f>
        <v>62</v>
      </c>
      <c r="AC27" s="78">
        <f>ROUND([2]techknow!AB20,0)</f>
        <v>71</v>
      </c>
      <c r="AD27" s="78">
        <f>ROUND([2]techknow!AC20,0)</f>
        <v>4</v>
      </c>
      <c r="AE27" s="78">
        <f>ROUND([2]techknow!AD20,0)</f>
        <v>19</v>
      </c>
      <c r="AF27" s="78">
        <f>ROUND([2]techknow!AE20,0)</f>
        <v>35</v>
      </c>
      <c r="AG27" s="78">
        <f>ROUND([2]techknow!AF20,0)</f>
        <v>36</v>
      </c>
      <c r="AH27" s="78">
        <f>ROUND([2]techknow!AG20,0)</f>
        <v>5</v>
      </c>
      <c r="AI27" s="78">
        <f>ROUND([2]techknow!AH20,0)</f>
        <v>25</v>
      </c>
    </row>
    <row r="28" spans="1:35" ht="6" customHeight="1">
      <c r="A28" s="8"/>
      <c r="B28" s="9"/>
      <c r="C28" s="79"/>
      <c r="D28" s="80"/>
      <c r="E28" s="80"/>
      <c r="F28" s="80"/>
      <c r="G28" s="80"/>
      <c r="H28" s="80"/>
      <c r="I28" s="80"/>
      <c r="J28" s="80"/>
      <c r="K28" s="80"/>
      <c r="L28" s="80"/>
      <c r="M28" s="80"/>
      <c r="N28" s="79"/>
      <c r="O28" s="80"/>
      <c r="P28" s="80"/>
      <c r="Q28" s="80"/>
      <c r="R28" s="80"/>
      <c r="S28" s="80"/>
      <c r="T28" s="80"/>
      <c r="U28" s="80"/>
      <c r="V28" s="80"/>
      <c r="W28" s="80"/>
      <c r="X28" s="80"/>
      <c r="Y28" s="79"/>
      <c r="Z28" s="80"/>
      <c r="AA28" s="80"/>
      <c r="AB28" s="80"/>
      <c r="AC28" s="80"/>
      <c r="AD28" s="80"/>
      <c r="AE28" s="80"/>
      <c r="AF28" s="80"/>
      <c r="AG28" s="80"/>
      <c r="AH28" s="80"/>
      <c r="AI28" s="80"/>
    </row>
    <row r="29" spans="1:35" s="37" customFormat="1" ht="24">
      <c r="A29" s="32" t="s">
        <v>72</v>
      </c>
      <c r="B29" s="33" t="s">
        <v>63</v>
      </c>
      <c r="C29" s="82">
        <f>ROUND([2]techknow!B28,0)</f>
        <v>25</v>
      </c>
      <c r="D29" s="83">
        <f>ROUND([2]techknow!C28,0)</f>
        <v>62</v>
      </c>
      <c r="E29" s="83">
        <f>ROUND([2]techknow!D28,0)</f>
        <v>16</v>
      </c>
      <c r="F29" s="83">
        <f>ROUND([2]techknow!E28,0)</f>
        <v>60</v>
      </c>
      <c r="G29" s="83">
        <f>ROUND([2]techknow!F28,0)</f>
        <v>70</v>
      </c>
      <c r="H29" s="83">
        <f>ROUND([2]techknow!G28,0)</f>
        <v>8</v>
      </c>
      <c r="I29" s="83">
        <f>ROUND([2]techknow!H28,0)</f>
        <v>21</v>
      </c>
      <c r="J29" s="83">
        <f>ROUND([2]techknow!I28,0)</f>
        <v>35</v>
      </c>
      <c r="K29" s="83">
        <f>ROUND([2]techknow!J28,0)</f>
        <v>39</v>
      </c>
      <c r="L29" s="83">
        <f>ROUND([2]techknow!K28,0)</f>
        <v>6</v>
      </c>
      <c r="M29" s="83">
        <f>ROUND([2]techknow!L28,0)</f>
        <v>26</v>
      </c>
      <c r="N29" s="82">
        <f>ROUND([2]techknow!M28,0)</f>
        <v>24</v>
      </c>
      <c r="O29" s="83">
        <f>ROUND([2]techknow!N28,0)</f>
        <v>59</v>
      </c>
      <c r="P29" s="83">
        <f>ROUND([2]techknow!O28,0)</f>
        <v>17</v>
      </c>
      <c r="Q29" s="83">
        <f>ROUND([2]techknow!P28,0)</f>
        <v>71</v>
      </c>
      <c r="R29" s="83">
        <f>ROUND([2]techknow!Q28,0)</f>
        <v>74</v>
      </c>
      <c r="S29" s="83">
        <f>ROUND([2]techknow!R28,0)</f>
        <v>11</v>
      </c>
      <c r="T29" s="83">
        <f>ROUND([2]techknow!S28,0)</f>
        <v>23</v>
      </c>
      <c r="U29" s="83">
        <f>ROUND([2]techknow!T28,0)</f>
        <v>34</v>
      </c>
      <c r="V29" s="83">
        <f>ROUND([2]techknow!U28,0)</f>
        <v>33</v>
      </c>
      <c r="W29" s="83">
        <f>ROUND([2]techknow!V28,0)</f>
        <v>7</v>
      </c>
      <c r="X29" s="83">
        <f>ROUND([2]techknow!W28,0)</f>
        <v>24</v>
      </c>
      <c r="Y29" s="82">
        <f>ROUND([2]techknow!X28,0)</f>
        <v>26</v>
      </c>
      <c r="Z29" s="83">
        <f>ROUND([2]techknow!Y28,0)</f>
        <v>58</v>
      </c>
      <c r="AA29" s="83">
        <f>ROUND([2]techknow!Z28,0)</f>
        <v>16</v>
      </c>
      <c r="AB29" s="83">
        <f>ROUND([2]techknow!AA28,0)</f>
        <v>66</v>
      </c>
      <c r="AC29" s="83">
        <f>ROUND([2]techknow!AB28,0)</f>
        <v>69</v>
      </c>
      <c r="AD29" s="83">
        <f>ROUND([2]techknow!AC28,0)</f>
        <v>9</v>
      </c>
      <c r="AE29" s="83">
        <f>ROUND([2]techknow!AD28,0)</f>
        <v>16</v>
      </c>
      <c r="AF29" s="83">
        <f>ROUND([2]techknow!AE28,0)</f>
        <v>26</v>
      </c>
      <c r="AG29" s="83">
        <f>ROUND([2]techknow!AF28,0)</f>
        <v>23</v>
      </c>
      <c r="AH29" s="83">
        <f>ROUND([2]techknow!AG28,0)</f>
        <v>6</v>
      </c>
      <c r="AI29" s="83">
        <f>ROUND([2]techknow!AH28,0)</f>
        <v>22</v>
      </c>
    </row>
    <row r="30" spans="1:35" ht="6" customHeight="1">
      <c r="B30" s="9"/>
      <c r="C30" s="79"/>
      <c r="D30" s="80"/>
      <c r="E30" s="80"/>
      <c r="F30" s="80"/>
      <c r="G30" s="80"/>
      <c r="H30" s="80"/>
      <c r="I30" s="80"/>
      <c r="J30" s="80"/>
      <c r="K30" s="80"/>
      <c r="L30" s="80"/>
      <c r="M30" s="80"/>
      <c r="N30" s="79"/>
      <c r="O30" s="80"/>
      <c r="P30" s="80"/>
      <c r="Q30" s="80"/>
      <c r="R30" s="80"/>
      <c r="S30" s="80"/>
      <c r="T30" s="80"/>
      <c r="U30" s="80"/>
      <c r="V30" s="80"/>
      <c r="W30" s="80"/>
      <c r="X30" s="80"/>
      <c r="Y30" s="79"/>
      <c r="Z30" s="80"/>
      <c r="AA30" s="80"/>
      <c r="AB30" s="80"/>
      <c r="AC30" s="80"/>
      <c r="AD30" s="80"/>
      <c r="AE30" s="80"/>
      <c r="AF30" s="80"/>
      <c r="AG30" s="80"/>
      <c r="AH30" s="80"/>
      <c r="AI30" s="80"/>
    </row>
    <row r="31" spans="1:35">
      <c r="A31" s="2" t="s">
        <v>65</v>
      </c>
      <c r="B31" s="9"/>
      <c r="C31" s="79"/>
      <c r="D31" s="80"/>
      <c r="E31" s="80"/>
      <c r="F31" s="80"/>
      <c r="G31" s="80"/>
      <c r="H31" s="80"/>
      <c r="I31" s="80"/>
      <c r="J31" s="80"/>
      <c r="K31" s="80"/>
      <c r="L31" s="80"/>
      <c r="M31" s="80"/>
      <c r="N31" s="79"/>
      <c r="O31" s="80"/>
      <c r="P31" s="80"/>
      <c r="Q31" s="80"/>
      <c r="R31" s="80"/>
      <c r="S31" s="80"/>
      <c r="T31" s="80"/>
      <c r="U31" s="80"/>
      <c r="V31" s="80"/>
      <c r="W31" s="80"/>
      <c r="X31" s="80"/>
      <c r="Y31" s="79"/>
      <c r="Z31" s="80"/>
      <c r="AA31" s="80"/>
      <c r="AB31" s="80"/>
      <c r="AC31" s="80"/>
      <c r="AD31" s="80"/>
      <c r="AE31" s="80"/>
      <c r="AF31" s="80"/>
      <c r="AG31" s="80"/>
      <c r="AH31" s="80"/>
      <c r="AI31" s="80"/>
    </row>
    <row r="32" spans="1:35">
      <c r="A32" s="8" t="s">
        <v>45</v>
      </c>
      <c r="B32" s="9" t="s">
        <v>44</v>
      </c>
      <c r="C32" s="77">
        <f>ROUND([2]techknow!B22,0)</f>
        <v>24</v>
      </c>
      <c r="D32" s="78">
        <f>ROUND([2]techknow!C22,0)</f>
        <v>56</v>
      </c>
      <c r="E32" s="78">
        <f>ROUND([2]techknow!D22,0)</f>
        <v>12</v>
      </c>
      <c r="F32" s="78">
        <f>ROUND([2]techknow!E22,0)</f>
        <v>51</v>
      </c>
      <c r="G32" s="78">
        <f>ROUND([2]techknow!F22,0)</f>
        <v>67</v>
      </c>
      <c r="H32" s="78">
        <f>ROUND([2]techknow!G22,0)</f>
        <v>5</v>
      </c>
      <c r="I32" s="78">
        <f>ROUND([2]techknow!H22,0)</f>
        <v>19</v>
      </c>
      <c r="J32" s="78">
        <f>ROUND([2]techknow!I22,0)</f>
        <v>33</v>
      </c>
      <c r="K32" s="78">
        <f>ROUND([2]techknow!J22,0)</f>
        <v>37</v>
      </c>
      <c r="L32" s="78">
        <f>ROUND([2]techknow!K22,0)</f>
        <v>6</v>
      </c>
      <c r="M32" s="78">
        <f>ROUND([2]techknow!L22,0)</f>
        <v>15</v>
      </c>
      <c r="N32" s="77">
        <f>ROUND([2]techknow!M22,0)</f>
        <v>15</v>
      </c>
      <c r="O32" s="78">
        <f>ROUND([2]techknow!N22,0)</f>
        <v>48</v>
      </c>
      <c r="P32" s="78">
        <f>ROUND([2]techknow!O22,0)</f>
        <v>9</v>
      </c>
      <c r="Q32" s="78">
        <f>ROUND([2]techknow!P22,0)</f>
        <v>66</v>
      </c>
      <c r="R32" s="78">
        <f>ROUND([2]techknow!Q22,0)</f>
        <v>70</v>
      </c>
      <c r="S32" s="78">
        <f>ROUND([2]techknow!R22,0)</f>
        <v>6</v>
      </c>
      <c r="T32" s="78">
        <f>ROUND([2]techknow!S22,0)</f>
        <v>21</v>
      </c>
      <c r="U32" s="78">
        <f>ROUND([2]techknow!T22,0)</f>
        <v>31</v>
      </c>
      <c r="V32" s="78">
        <f>ROUND([2]techknow!U22,0)</f>
        <v>30</v>
      </c>
      <c r="W32" s="78">
        <f>ROUND([2]techknow!V22,0)</f>
        <v>4</v>
      </c>
      <c r="X32" s="78">
        <f>ROUND([2]techknow!W22,0)</f>
        <v>12</v>
      </c>
      <c r="Y32" s="77">
        <f>ROUND([2]techknow!X22,0)</f>
        <v>19</v>
      </c>
      <c r="Z32" s="78">
        <f>ROUND([2]techknow!Y22,0)</f>
        <v>50</v>
      </c>
      <c r="AA32" s="78">
        <f>ROUND([2]techknow!Z22,0)</f>
        <v>13</v>
      </c>
      <c r="AB32" s="78">
        <f>ROUND([2]techknow!AA22,0)</f>
        <v>59</v>
      </c>
      <c r="AC32" s="78">
        <f>ROUND([2]techknow!AB22,0)</f>
        <v>65</v>
      </c>
      <c r="AD32" s="78">
        <f>ROUND([2]techknow!AC22,0)</f>
        <v>6</v>
      </c>
      <c r="AE32" s="78">
        <f>ROUND([2]techknow!AD22,0)</f>
        <v>14</v>
      </c>
      <c r="AF32" s="78">
        <f>ROUND([2]techknow!AE22,0)</f>
        <v>25</v>
      </c>
      <c r="AG32" s="78">
        <f>ROUND([2]techknow!AF22,0)</f>
        <v>22</v>
      </c>
      <c r="AH32" s="78">
        <f>ROUND([2]techknow!AG22,0)</f>
        <v>4</v>
      </c>
      <c r="AI32" s="78">
        <f>ROUND([2]techknow!AH22,0)</f>
        <v>12</v>
      </c>
    </row>
    <row r="33" spans="1:35">
      <c r="A33" s="8" t="s">
        <v>46</v>
      </c>
      <c r="B33" s="9" t="s">
        <v>44</v>
      </c>
      <c r="C33" s="77">
        <f>ROUND([2]techknow!B23,0)</f>
        <v>24</v>
      </c>
      <c r="D33" s="78">
        <f>ROUND([2]techknow!C23,0)</f>
        <v>63</v>
      </c>
      <c r="E33" s="78">
        <f>ROUND([2]techknow!D23,0)</f>
        <v>14</v>
      </c>
      <c r="F33" s="78">
        <f>ROUND([2]techknow!E23,0)</f>
        <v>60</v>
      </c>
      <c r="G33" s="78">
        <f>ROUND([2]techknow!F23,0)</f>
        <v>75</v>
      </c>
      <c r="H33" s="78">
        <f>ROUND([2]techknow!G23,0)</f>
        <v>7</v>
      </c>
      <c r="I33" s="78">
        <f>ROUND([2]techknow!H23,0)</f>
        <v>24</v>
      </c>
      <c r="J33" s="78">
        <f>ROUND([2]techknow!I23,0)</f>
        <v>42</v>
      </c>
      <c r="K33" s="78">
        <f>ROUND([2]techknow!J23,0)</f>
        <v>44</v>
      </c>
      <c r="L33" s="78">
        <f>ROUND([2]techknow!K23,0)</f>
        <v>4</v>
      </c>
      <c r="M33" s="78">
        <f>ROUND([2]techknow!L23,0)</f>
        <v>22</v>
      </c>
      <c r="N33" s="77">
        <f>ROUND([2]techknow!M23,0)</f>
        <v>23</v>
      </c>
      <c r="O33" s="78">
        <f>ROUND([2]techknow!N23,0)</f>
        <v>59</v>
      </c>
      <c r="P33" s="78">
        <f>ROUND([2]techknow!O23,0)</f>
        <v>20</v>
      </c>
      <c r="Q33" s="78">
        <f>ROUND([2]techknow!P23,0)</f>
        <v>75</v>
      </c>
      <c r="R33" s="78">
        <f>ROUND([2]techknow!Q23,0)</f>
        <v>76</v>
      </c>
      <c r="S33" s="78">
        <f>ROUND([2]techknow!R23,0)</f>
        <v>10</v>
      </c>
      <c r="T33" s="78">
        <f>ROUND([2]techknow!S23,0)</f>
        <v>22</v>
      </c>
      <c r="U33" s="78">
        <f>ROUND([2]techknow!T23,0)</f>
        <v>40</v>
      </c>
      <c r="V33" s="78">
        <f>ROUND([2]techknow!U23,0)</f>
        <v>37</v>
      </c>
      <c r="W33" s="78">
        <f>ROUND([2]techknow!V23,0)</f>
        <v>8</v>
      </c>
      <c r="X33" s="78">
        <f>ROUND([2]techknow!W23,0)</f>
        <v>21</v>
      </c>
      <c r="Y33" s="77">
        <f>ROUND([2]techknow!X23,0)</f>
        <v>24</v>
      </c>
      <c r="Z33" s="78">
        <f>ROUND([2]techknow!Y23,0)</f>
        <v>53</v>
      </c>
      <c r="AA33" s="78">
        <f>ROUND([2]techknow!Z23,0)</f>
        <v>12</v>
      </c>
      <c r="AB33" s="78">
        <f>ROUND([2]techknow!AA23,0)</f>
        <v>60</v>
      </c>
      <c r="AC33" s="78">
        <f>ROUND([2]techknow!AB23,0)</f>
        <v>65</v>
      </c>
      <c r="AD33" s="78">
        <f>ROUND([2]techknow!AC23,0)</f>
        <v>4</v>
      </c>
      <c r="AE33" s="78">
        <f>ROUND([2]techknow!AD23,0)</f>
        <v>13</v>
      </c>
      <c r="AF33" s="78">
        <f>ROUND([2]techknow!AE23,0)</f>
        <v>26</v>
      </c>
      <c r="AG33" s="78">
        <f>ROUND([2]techknow!AF23,0)</f>
        <v>22</v>
      </c>
      <c r="AH33" s="78">
        <f>ROUND([2]techknow!AG23,0)</f>
        <v>7</v>
      </c>
      <c r="AI33" s="78">
        <f>ROUND([2]techknow!AH23,0)</f>
        <v>18</v>
      </c>
    </row>
    <row r="34" spans="1:35">
      <c r="A34" s="8" t="s">
        <v>47</v>
      </c>
      <c r="B34" s="9" t="s">
        <v>44</v>
      </c>
      <c r="C34" s="77">
        <f>ROUND([2]techknow!B24,0)</f>
        <v>25</v>
      </c>
      <c r="D34" s="78">
        <f>ROUND([2]techknow!C24,0)</f>
        <v>63</v>
      </c>
      <c r="E34" s="78">
        <f>ROUND([2]techknow!D24,0)</f>
        <v>20</v>
      </c>
      <c r="F34" s="78">
        <f>ROUND([2]techknow!E24,0)</f>
        <v>63</v>
      </c>
      <c r="G34" s="78">
        <f>ROUND([2]techknow!F24,0)</f>
        <v>64</v>
      </c>
      <c r="H34" s="78">
        <f>ROUND([2]techknow!G24,0)</f>
        <v>10</v>
      </c>
      <c r="I34" s="78">
        <f>ROUND([2]techknow!H24,0)</f>
        <v>22</v>
      </c>
      <c r="J34" s="78">
        <f>ROUND([2]techknow!I24,0)</f>
        <v>27</v>
      </c>
      <c r="K34" s="78">
        <f>ROUND([2]techknow!J24,0)</f>
        <v>38</v>
      </c>
      <c r="L34" s="78">
        <f>ROUND([2]techknow!K24,0)</f>
        <v>6</v>
      </c>
      <c r="M34" s="78">
        <f>ROUND([2]techknow!L24,0)</f>
        <v>41</v>
      </c>
      <c r="N34" s="77">
        <f>ROUND([2]techknow!M24,0)</f>
        <v>29</v>
      </c>
      <c r="O34" s="78">
        <f>ROUND([2]techknow!N24,0)</f>
        <v>67</v>
      </c>
      <c r="P34" s="78">
        <f>ROUND([2]techknow!O24,0)</f>
        <v>24</v>
      </c>
      <c r="Q34" s="78">
        <f>ROUND([2]techknow!P24,0)</f>
        <v>68</v>
      </c>
      <c r="R34" s="78">
        <f>ROUND([2]techknow!Q24,0)</f>
        <v>70</v>
      </c>
      <c r="S34" s="78">
        <f>ROUND([2]techknow!R24,0)</f>
        <v>11</v>
      </c>
      <c r="T34" s="78">
        <f>ROUND([2]techknow!S24,0)</f>
        <v>18</v>
      </c>
      <c r="U34" s="78">
        <f>ROUND([2]techknow!T24,0)</f>
        <v>32</v>
      </c>
      <c r="V34" s="78">
        <f>ROUND([2]techknow!U24,0)</f>
        <v>26</v>
      </c>
      <c r="W34" s="78">
        <f>ROUND([2]techknow!V24,0)</f>
        <v>5</v>
      </c>
      <c r="X34" s="78">
        <f>ROUND([2]techknow!W24,0)</f>
        <v>31</v>
      </c>
      <c r="Y34" s="77">
        <f>ROUND([2]techknow!X24,0)</f>
        <v>28</v>
      </c>
      <c r="Z34" s="78">
        <f>ROUND([2]techknow!Y24,0)</f>
        <v>60</v>
      </c>
      <c r="AA34" s="78">
        <f>ROUND([2]techknow!Z24,0)</f>
        <v>18</v>
      </c>
      <c r="AB34" s="78">
        <f>ROUND([2]techknow!AA24,0)</f>
        <v>70</v>
      </c>
      <c r="AC34" s="78">
        <f>ROUND([2]techknow!AB24,0)</f>
        <v>70</v>
      </c>
      <c r="AD34" s="78">
        <f>ROUND([2]techknow!AC24,0)</f>
        <v>8</v>
      </c>
      <c r="AE34" s="78">
        <f>ROUND([2]techknow!AD24,0)</f>
        <v>14</v>
      </c>
      <c r="AF34" s="78">
        <f>ROUND([2]techknow!AE24,0)</f>
        <v>26</v>
      </c>
      <c r="AG34" s="78">
        <f>ROUND([2]techknow!AF24,0)</f>
        <v>23</v>
      </c>
      <c r="AH34" s="78">
        <f>ROUND([2]techknow!AG24,0)</f>
        <v>6</v>
      </c>
      <c r="AI34" s="78">
        <f>ROUND([2]techknow!AH24,0)</f>
        <v>29</v>
      </c>
    </row>
    <row r="35" spans="1:35">
      <c r="A35" s="8" t="s">
        <v>48</v>
      </c>
      <c r="B35" s="9" t="s">
        <v>44</v>
      </c>
      <c r="C35" s="77">
        <f>ROUND([2]techknow!B25,0)</f>
        <v>27</v>
      </c>
      <c r="D35" s="78">
        <f>ROUND([2]techknow!C25,0)</f>
        <v>74</v>
      </c>
      <c r="E35" s="78">
        <f>ROUND([2]techknow!D25,0)</f>
        <v>26</v>
      </c>
      <c r="F35" s="78">
        <f>ROUND([2]techknow!E25,0)</f>
        <v>85</v>
      </c>
      <c r="G35" s="78">
        <f>ROUND([2]techknow!F25,0)</f>
        <v>78</v>
      </c>
      <c r="H35" s="78">
        <f>ROUND([2]techknow!G25,0)</f>
        <v>12</v>
      </c>
      <c r="I35" s="78">
        <f>ROUND([2]techknow!H25,0)</f>
        <v>21</v>
      </c>
      <c r="J35" s="78">
        <f>ROUND([2]techknow!I25,0)</f>
        <v>43</v>
      </c>
      <c r="K35" s="78">
        <f>ROUND([2]techknow!J25,0)</f>
        <v>36</v>
      </c>
      <c r="L35" s="78">
        <f>ROUND([2]techknow!K25,0)</f>
        <v>14</v>
      </c>
      <c r="M35" s="78">
        <f>ROUND([2]techknow!L25,0)</f>
        <v>48</v>
      </c>
      <c r="N35" s="77">
        <f>ROUND([2]techknow!M25,0)</f>
        <v>36</v>
      </c>
      <c r="O35" s="78">
        <f>ROUND([2]techknow!N25,0)</f>
        <v>73</v>
      </c>
      <c r="P35" s="78">
        <f>ROUND([2]techknow!O25,0)</f>
        <v>19</v>
      </c>
      <c r="Q35" s="78">
        <f>ROUND([2]techknow!P25,0)</f>
        <v>78</v>
      </c>
      <c r="R35" s="78">
        <f>ROUND([2]techknow!Q25,0)</f>
        <v>82</v>
      </c>
      <c r="S35" s="78">
        <f>ROUND([2]techknow!R25,0)</f>
        <v>22</v>
      </c>
      <c r="T35" s="78">
        <f>ROUND([2]techknow!S25,0)</f>
        <v>32</v>
      </c>
      <c r="U35" s="78">
        <f>ROUND([2]techknow!T25,0)</f>
        <v>35</v>
      </c>
      <c r="V35" s="78">
        <f>ROUND([2]techknow!U25,0)</f>
        <v>38</v>
      </c>
      <c r="W35" s="78">
        <f>ROUND([2]techknow!V25,0)</f>
        <v>12</v>
      </c>
      <c r="X35" s="78">
        <f>ROUND([2]techknow!W25,0)</f>
        <v>44</v>
      </c>
      <c r="Y35" s="77">
        <f>ROUND([2]techknow!X25,0)</f>
        <v>37</v>
      </c>
      <c r="Z35" s="78">
        <f>ROUND([2]techknow!Y25,0)</f>
        <v>75</v>
      </c>
      <c r="AA35" s="78">
        <f>ROUND([2]techknow!Z25,0)</f>
        <v>20</v>
      </c>
      <c r="AB35" s="78">
        <f>ROUND([2]techknow!AA25,0)</f>
        <v>82</v>
      </c>
      <c r="AC35" s="78">
        <f>ROUND([2]techknow!AB25,0)</f>
        <v>81</v>
      </c>
      <c r="AD35" s="78">
        <f>ROUND([2]techknow!AC25,0)</f>
        <v>16</v>
      </c>
      <c r="AE35" s="78">
        <f>ROUND([2]techknow!AD25,0)</f>
        <v>25</v>
      </c>
      <c r="AF35" s="78">
        <f>ROUND([2]techknow!AE25,0)</f>
        <v>28</v>
      </c>
      <c r="AG35" s="78">
        <f>ROUND([2]techknow!AF25,0)</f>
        <v>25</v>
      </c>
      <c r="AH35" s="78">
        <f>ROUND([2]techknow!AG25,0)</f>
        <v>10</v>
      </c>
      <c r="AI35" s="78">
        <f>ROUND([2]techknow!AH25,0)</f>
        <v>37</v>
      </c>
    </row>
    <row r="36" spans="1:35">
      <c r="A36" s="8" t="s">
        <v>49</v>
      </c>
      <c r="B36" s="9" t="s">
        <v>44</v>
      </c>
      <c r="C36" s="77">
        <f>ROUND([2]techknow!B26,0)</f>
        <v>33</v>
      </c>
      <c r="D36" s="78">
        <f>ROUND([2]techknow!C26,0)</f>
        <v>72</v>
      </c>
      <c r="E36" s="78">
        <f>ROUND([2]techknow!D26,0)</f>
        <v>37</v>
      </c>
      <c r="F36" s="78">
        <f>ROUND([2]techknow!E26,0)</f>
        <v>84</v>
      </c>
      <c r="G36" s="78">
        <f>ROUND([2]techknow!F26,0)</f>
        <v>80</v>
      </c>
      <c r="H36" s="78">
        <f>ROUND([2]techknow!G26,0)</f>
        <v>25</v>
      </c>
      <c r="I36" s="78">
        <f>ROUND([2]techknow!H26,0)</f>
        <v>32</v>
      </c>
      <c r="J36" s="78">
        <f>ROUND([2]techknow!I26,0)</f>
        <v>38</v>
      </c>
      <c r="K36" s="78">
        <f>ROUND([2]techknow!J26,0)</f>
        <v>38</v>
      </c>
      <c r="L36" s="78">
        <f>ROUND([2]techknow!K26,0)</f>
        <v>14</v>
      </c>
      <c r="M36" s="78">
        <f>ROUND([2]techknow!L26,0)</f>
        <v>47</v>
      </c>
      <c r="N36" s="77">
        <f>ROUND([2]techknow!M26,0)</f>
        <v>50</v>
      </c>
      <c r="O36" s="78">
        <f>ROUND([2]techknow!N26,0)</f>
        <v>85</v>
      </c>
      <c r="P36" s="78">
        <f>ROUND([2]techknow!O26,0)</f>
        <v>32</v>
      </c>
      <c r="Q36" s="78">
        <f>ROUND([2]techknow!P26,0)</f>
        <v>90</v>
      </c>
      <c r="R36" s="78">
        <f>ROUND([2]techknow!Q26,0)</f>
        <v>89</v>
      </c>
      <c r="S36" s="78">
        <f>ROUND([2]techknow!R26,0)</f>
        <v>37</v>
      </c>
      <c r="T36" s="78">
        <f>ROUND([2]techknow!S26,0)</f>
        <v>49</v>
      </c>
      <c r="U36" s="78">
        <f>ROUND([2]techknow!T26,0)</f>
        <v>40</v>
      </c>
      <c r="V36" s="78">
        <f>ROUND([2]techknow!U26,0)</f>
        <v>40</v>
      </c>
      <c r="W36" s="78">
        <f>ROUND([2]techknow!V26,0)</f>
        <v>20</v>
      </c>
      <c r="X36" s="78">
        <f>ROUND([2]techknow!W26,0)</f>
        <v>54</v>
      </c>
      <c r="Y36" s="77">
        <f>ROUND([2]techknow!X26,0)</f>
        <v>48</v>
      </c>
      <c r="Z36" s="78">
        <f>ROUND([2]techknow!Y26,0)</f>
        <v>82</v>
      </c>
      <c r="AA36" s="78">
        <f>ROUND([2]techknow!Z26,0)</f>
        <v>33</v>
      </c>
      <c r="AB36" s="78">
        <f>ROUND([2]techknow!AA26,0)</f>
        <v>91</v>
      </c>
      <c r="AC36" s="78">
        <f>ROUND([2]techknow!AB26,0)</f>
        <v>88</v>
      </c>
      <c r="AD36" s="78">
        <f>ROUND([2]techknow!AC26,0)</f>
        <v>36</v>
      </c>
      <c r="AE36" s="78">
        <f>ROUND([2]techknow!AD26,0)</f>
        <v>42</v>
      </c>
      <c r="AF36" s="78">
        <f>ROUND([2]techknow!AE26,0)</f>
        <v>33</v>
      </c>
      <c r="AG36" s="78">
        <f>ROUND([2]techknow!AF26,0)</f>
        <v>32</v>
      </c>
      <c r="AH36" s="78">
        <f>ROUND([2]techknow!AG26,0)</f>
        <v>16</v>
      </c>
      <c r="AI36" s="78">
        <f>ROUND([2]techknow!AH26,0)</f>
        <v>54</v>
      </c>
    </row>
    <row r="37" spans="1:35">
      <c r="A37" s="8" t="s">
        <v>51</v>
      </c>
      <c r="B37" s="9" t="s">
        <v>44</v>
      </c>
      <c r="C37" s="77">
        <f>ROUND([2]techknow!B27,0)</f>
        <v>36</v>
      </c>
      <c r="D37" s="78">
        <f>ROUND([2]techknow!C27,0)</f>
        <v>67</v>
      </c>
      <c r="E37" s="78">
        <f>ROUND([2]techknow!D27,0)</f>
        <v>35</v>
      </c>
      <c r="F37" s="78">
        <f>ROUND([2]techknow!E27,0)</f>
        <v>79</v>
      </c>
      <c r="G37" s="78">
        <f>ROUND([2]techknow!F27,0)</f>
        <v>77</v>
      </c>
      <c r="H37" s="78">
        <f>ROUND([2]techknow!G27,0)</f>
        <v>22</v>
      </c>
      <c r="I37" s="78">
        <f>ROUND([2]techknow!H27,0)</f>
        <v>30</v>
      </c>
      <c r="J37" s="78">
        <f>ROUND([2]techknow!I27,0)</f>
        <v>43</v>
      </c>
      <c r="K37" s="78">
        <f>ROUND([2]techknow!J27,0)</f>
        <v>33</v>
      </c>
      <c r="L37" s="78">
        <f>ROUND([2]techknow!K27,0)</f>
        <v>15</v>
      </c>
      <c r="M37" s="78">
        <f>ROUND([2]techknow!L27,0)</f>
        <v>38</v>
      </c>
      <c r="N37" s="77">
        <f>ROUND([2]techknow!M27,0)</f>
        <v>53</v>
      </c>
      <c r="O37" s="78">
        <f>ROUND([2]techknow!N27,0)</f>
        <v>86</v>
      </c>
      <c r="P37" s="78">
        <f>ROUND([2]techknow!O27,0)</f>
        <v>40</v>
      </c>
      <c r="Q37" s="78">
        <f>ROUND([2]techknow!P27,0)</f>
        <v>90</v>
      </c>
      <c r="R37" s="78">
        <f>ROUND([2]techknow!Q27,0)</f>
        <v>91</v>
      </c>
      <c r="S37" s="78">
        <f>ROUND([2]techknow!R27,0)</f>
        <v>38</v>
      </c>
      <c r="T37" s="78">
        <f>ROUND([2]techknow!S27,0)</f>
        <v>47</v>
      </c>
      <c r="U37" s="78">
        <f>ROUND([2]techknow!T27,0)</f>
        <v>51</v>
      </c>
      <c r="V37" s="78">
        <f>ROUND([2]techknow!U27,0)</f>
        <v>43</v>
      </c>
      <c r="W37" s="78">
        <f>ROUND([2]techknow!V27,0)</f>
        <v>23</v>
      </c>
      <c r="X37" s="78">
        <f>ROUND([2]techknow!W27,0)</f>
        <v>62</v>
      </c>
      <c r="Y37" s="77">
        <f>ROUND([2]techknow!X27,0)</f>
        <v>59</v>
      </c>
      <c r="Z37" s="78">
        <f>ROUND([2]techknow!Y27,0)</f>
        <v>89</v>
      </c>
      <c r="AA37" s="78">
        <f>ROUND([2]techknow!Z27,0)</f>
        <v>50</v>
      </c>
      <c r="AB37" s="78">
        <f>ROUND([2]techknow!AA27,0)</f>
        <v>95</v>
      </c>
      <c r="AC37" s="78">
        <f>ROUND([2]techknow!AB27,0)</f>
        <v>93</v>
      </c>
      <c r="AD37" s="78">
        <f>ROUND([2]techknow!AC27,0)</f>
        <v>45</v>
      </c>
      <c r="AE37" s="78">
        <f>ROUND([2]techknow!AD27,0)</f>
        <v>50</v>
      </c>
      <c r="AF37" s="78">
        <f>ROUND([2]techknow!AE27,0)</f>
        <v>48</v>
      </c>
      <c r="AG37" s="78">
        <f>ROUND([2]techknow!AF27,0)</f>
        <v>44</v>
      </c>
      <c r="AH37" s="78">
        <f>ROUND([2]techknow!AG27,0)</f>
        <v>19</v>
      </c>
      <c r="AI37" s="78">
        <f>ROUND([2]techknow!AH27,0)</f>
        <v>68</v>
      </c>
    </row>
    <row r="38" spans="1:35">
      <c r="C38" s="79"/>
      <c r="D38" s="80"/>
      <c r="E38" s="80"/>
      <c r="F38" s="80"/>
      <c r="G38" s="80"/>
      <c r="H38" s="80"/>
      <c r="I38" s="80"/>
      <c r="J38" s="80"/>
      <c r="K38" s="80"/>
      <c r="L38" s="80"/>
      <c r="M38" s="80"/>
      <c r="N38" s="79"/>
      <c r="O38" s="80"/>
      <c r="P38" s="80"/>
      <c r="Q38" s="80"/>
      <c r="R38" s="80"/>
      <c r="S38" s="80"/>
      <c r="T38" s="80"/>
      <c r="U38" s="80"/>
      <c r="V38" s="80"/>
      <c r="W38" s="80"/>
      <c r="X38" s="80"/>
      <c r="Y38" s="79"/>
      <c r="Z38" s="80"/>
      <c r="AA38" s="80"/>
      <c r="AB38" s="80"/>
      <c r="AC38" s="80"/>
      <c r="AD38" s="80"/>
      <c r="AE38" s="80"/>
      <c r="AF38" s="80"/>
      <c r="AG38" s="80"/>
      <c r="AH38" s="80"/>
      <c r="AI38" s="80"/>
    </row>
    <row r="39" spans="1:35">
      <c r="A39" s="8" t="s">
        <v>101</v>
      </c>
      <c r="B39" s="12"/>
      <c r="C39" s="79"/>
      <c r="D39" s="80"/>
      <c r="E39" s="80"/>
      <c r="F39" s="80"/>
      <c r="G39" s="80"/>
      <c r="H39" s="80"/>
      <c r="I39" s="80"/>
      <c r="J39" s="80"/>
      <c r="K39" s="80"/>
      <c r="L39" s="80"/>
      <c r="M39" s="80"/>
      <c r="N39" s="79"/>
      <c r="O39" s="80"/>
      <c r="P39" s="80"/>
      <c r="Q39" s="80"/>
      <c r="R39" s="80"/>
      <c r="S39" s="80"/>
      <c r="T39" s="80"/>
      <c r="U39" s="80"/>
      <c r="V39" s="80"/>
      <c r="W39" s="80"/>
      <c r="X39" s="80"/>
      <c r="Y39" s="79"/>
      <c r="Z39" s="80"/>
      <c r="AA39" s="80"/>
      <c r="AB39" s="80"/>
      <c r="AC39" s="80"/>
      <c r="AD39" s="80"/>
      <c r="AE39" s="80"/>
      <c r="AF39" s="80"/>
      <c r="AG39" s="80"/>
      <c r="AH39" s="80"/>
      <c r="AI39" s="80"/>
    </row>
    <row r="40" spans="1:35">
      <c r="A40" s="12" t="s">
        <v>102</v>
      </c>
      <c r="B40" s="12" t="s">
        <v>109</v>
      </c>
      <c r="C40" s="77">
        <f>ROUND([2]techknow!B47,0)</f>
        <v>32</v>
      </c>
      <c r="D40" s="78">
        <f>ROUND([2]techknow!C47,0)</f>
        <v>75</v>
      </c>
      <c r="E40" s="78">
        <f>ROUND([2]techknow!D47,0)</f>
        <v>47</v>
      </c>
      <c r="F40" s="78">
        <f>ROUND([2]techknow!E47,0)</f>
        <v>91</v>
      </c>
      <c r="G40" s="78">
        <f>ROUND([2]techknow!F47,0)</f>
        <v>67</v>
      </c>
      <c r="H40" s="78">
        <f>ROUND([2]techknow!G47,0)</f>
        <v>28</v>
      </c>
      <c r="I40" s="78">
        <f>ROUND([2]techknow!H47,0)</f>
        <v>36</v>
      </c>
      <c r="J40" s="78">
        <f>ROUND([2]techknow!I47,0)</f>
        <v>28</v>
      </c>
      <c r="K40" s="78">
        <f>ROUND([2]techknow!J47,0)</f>
        <v>23</v>
      </c>
      <c r="L40" s="78">
        <f>ROUND([2]techknow!K47,0)</f>
        <v>6</v>
      </c>
      <c r="M40" s="78">
        <f>ROUND([2]techknow!L47,0)</f>
        <v>25</v>
      </c>
      <c r="N40" s="77">
        <f>ROUND([2]techknow!M47,0)</f>
        <v>32</v>
      </c>
      <c r="O40" s="78">
        <f>ROUND([2]techknow!N47,0)</f>
        <v>75</v>
      </c>
      <c r="P40" s="78">
        <f>ROUND([2]techknow!O47,0)</f>
        <v>47</v>
      </c>
      <c r="Q40" s="78">
        <f>ROUND([2]techknow!P47,0)</f>
        <v>91</v>
      </c>
      <c r="R40" s="78">
        <f>ROUND([2]techknow!Q47,0)</f>
        <v>67</v>
      </c>
      <c r="S40" s="78">
        <f>ROUND([2]techknow!R47,0)</f>
        <v>28</v>
      </c>
      <c r="T40" s="78">
        <f>ROUND([2]techknow!S47,0)</f>
        <v>36</v>
      </c>
      <c r="U40" s="78">
        <f>ROUND([2]techknow!T47,0)</f>
        <v>28</v>
      </c>
      <c r="V40" s="78">
        <f>ROUND([2]techknow!U47,0)</f>
        <v>23</v>
      </c>
      <c r="W40" s="78">
        <f>ROUND([2]techknow!V47,0)</f>
        <v>6</v>
      </c>
      <c r="X40" s="78">
        <f>ROUND([2]techknow!W47,0)</f>
        <v>25</v>
      </c>
      <c r="Y40" s="77"/>
      <c r="Z40" s="78"/>
      <c r="AA40" s="78"/>
      <c r="AB40" s="78"/>
      <c r="AC40" s="78"/>
      <c r="AD40" s="78"/>
      <c r="AE40" s="78"/>
      <c r="AF40" s="78"/>
      <c r="AG40" s="78"/>
      <c r="AH40" s="78"/>
      <c r="AI40" s="78"/>
    </row>
    <row r="41" spans="1:35">
      <c r="A41" s="12" t="s">
        <v>103</v>
      </c>
      <c r="B41" s="12" t="s">
        <v>110</v>
      </c>
      <c r="C41" s="77">
        <f>ROUND([2]techknow!B48,0)</f>
        <v>22</v>
      </c>
      <c r="D41" s="78">
        <f>ROUND([2]techknow!C48,0)</f>
        <v>54</v>
      </c>
      <c r="E41" s="78">
        <f>ROUND([2]techknow!D48,0)</f>
        <v>23</v>
      </c>
      <c r="F41" s="78">
        <f>ROUND([2]techknow!E48,0)</f>
        <v>58</v>
      </c>
      <c r="G41" s="78">
        <f>ROUND([2]techknow!F48,0)</f>
        <v>80</v>
      </c>
      <c r="H41" s="78">
        <f>ROUND([2]techknow!G48,0)</f>
        <v>20</v>
      </c>
      <c r="I41" s="78">
        <f>ROUND([2]techknow!H48,0)</f>
        <v>13</v>
      </c>
      <c r="J41" s="78">
        <f>ROUND([2]techknow!I48,0)</f>
        <v>11</v>
      </c>
      <c r="K41" s="78">
        <f>ROUND([2]techknow!J48,0)</f>
        <v>17</v>
      </c>
      <c r="L41" s="78">
        <f>ROUND([2]techknow!K48,0)</f>
        <v>7</v>
      </c>
      <c r="M41" s="78">
        <f>ROUND([2]techknow!L48,0)</f>
        <v>25</v>
      </c>
      <c r="N41" s="77">
        <f>ROUND([2]techknow!M48,0)</f>
        <v>22</v>
      </c>
      <c r="O41" s="78">
        <f>ROUND([2]techknow!N48,0)</f>
        <v>54</v>
      </c>
      <c r="P41" s="78">
        <f>ROUND([2]techknow!O48,0)</f>
        <v>23</v>
      </c>
      <c r="Q41" s="78">
        <f>ROUND([2]techknow!P48,0)</f>
        <v>58</v>
      </c>
      <c r="R41" s="78">
        <f>ROUND([2]techknow!Q48,0)</f>
        <v>80</v>
      </c>
      <c r="S41" s="78">
        <f>ROUND([2]techknow!R48,0)</f>
        <v>20</v>
      </c>
      <c r="T41" s="78">
        <f>ROUND([2]techknow!S48,0)</f>
        <v>13</v>
      </c>
      <c r="U41" s="78">
        <f>ROUND([2]techknow!T48,0)</f>
        <v>11</v>
      </c>
      <c r="V41" s="78">
        <f>ROUND([2]techknow!U48,0)</f>
        <v>17</v>
      </c>
      <c r="W41" s="78">
        <f>ROUND([2]techknow!V48,0)</f>
        <v>7</v>
      </c>
      <c r="X41" s="78">
        <f>ROUND([2]techknow!W48,0)</f>
        <v>25</v>
      </c>
      <c r="Y41" s="77"/>
      <c r="Z41" s="78"/>
      <c r="AA41" s="78"/>
      <c r="AB41" s="78"/>
      <c r="AC41" s="78"/>
      <c r="AD41" s="78"/>
      <c r="AE41" s="78"/>
      <c r="AF41" s="78"/>
      <c r="AG41" s="78"/>
      <c r="AH41" s="78"/>
      <c r="AI41" s="78"/>
    </row>
    <row r="42" spans="1:35">
      <c r="A42" s="12" t="s">
        <v>104</v>
      </c>
      <c r="B42" s="12" t="s">
        <v>111</v>
      </c>
      <c r="C42" s="77">
        <f>ROUND([2]techknow!B49,0)</f>
        <v>1</v>
      </c>
      <c r="D42" s="78">
        <f>ROUND([2]techknow!C49,0)</f>
        <v>35</v>
      </c>
      <c r="E42" s="78">
        <f>ROUND([2]techknow!D49,0)</f>
        <v>15</v>
      </c>
      <c r="F42" s="78">
        <f>ROUND([2]techknow!E49,0)</f>
        <v>46</v>
      </c>
      <c r="G42" s="78">
        <f>ROUND([2]techknow!F49,0)</f>
        <v>47</v>
      </c>
      <c r="H42" s="78">
        <f>ROUND([2]techknow!G49,0)</f>
        <v>0</v>
      </c>
      <c r="I42" s="78">
        <f>ROUND([2]techknow!H49,0)</f>
        <v>33</v>
      </c>
      <c r="J42" s="78">
        <f>ROUND([2]techknow!I49,0)</f>
        <v>2</v>
      </c>
      <c r="K42" s="78">
        <f>ROUND([2]techknow!J49,0)</f>
        <v>33</v>
      </c>
      <c r="L42" s="78">
        <f>ROUND([2]techknow!K49,0)</f>
        <v>14</v>
      </c>
      <c r="M42" s="78">
        <f>ROUND([2]techknow!L49,0)</f>
        <v>15</v>
      </c>
      <c r="N42" s="77">
        <f>ROUND([2]techknow!M49,0)</f>
        <v>1</v>
      </c>
      <c r="O42" s="78">
        <f>ROUND([2]techknow!N49,0)</f>
        <v>35</v>
      </c>
      <c r="P42" s="78">
        <f>ROUND([2]techknow!O49,0)</f>
        <v>15</v>
      </c>
      <c r="Q42" s="78">
        <f>ROUND([2]techknow!P49,0)</f>
        <v>46</v>
      </c>
      <c r="R42" s="78">
        <f>ROUND([2]techknow!Q49,0)</f>
        <v>47</v>
      </c>
      <c r="S42" s="78">
        <f>ROUND([2]techknow!R49,0)</f>
        <v>0</v>
      </c>
      <c r="T42" s="78">
        <f>ROUND([2]techknow!S49,0)</f>
        <v>33</v>
      </c>
      <c r="U42" s="78">
        <f>ROUND([2]techknow!T49,0)</f>
        <v>2</v>
      </c>
      <c r="V42" s="78">
        <f>ROUND([2]techknow!U49,0)</f>
        <v>33</v>
      </c>
      <c r="W42" s="78">
        <f>ROUND([2]techknow!V49,0)</f>
        <v>14</v>
      </c>
      <c r="X42" s="78">
        <f>ROUND([2]techknow!W49,0)</f>
        <v>15</v>
      </c>
      <c r="Y42" s="77"/>
      <c r="Z42" s="78"/>
      <c r="AA42" s="78"/>
      <c r="AB42" s="78"/>
      <c r="AC42" s="78"/>
      <c r="AD42" s="78"/>
      <c r="AE42" s="78"/>
      <c r="AF42" s="78"/>
      <c r="AG42" s="78"/>
      <c r="AH42" s="78"/>
      <c r="AI42" s="78"/>
    </row>
    <row r="43" spans="1:35">
      <c r="A43" s="12" t="s">
        <v>105</v>
      </c>
      <c r="B43" s="12" t="s">
        <v>112</v>
      </c>
      <c r="C43" s="77">
        <f>ROUND([2]techknow!B50,0)</f>
        <v>28</v>
      </c>
      <c r="D43" s="78">
        <f>ROUND([2]techknow!C50,0)</f>
        <v>75</v>
      </c>
      <c r="E43" s="78">
        <f>ROUND([2]techknow!D50,0)</f>
        <v>18</v>
      </c>
      <c r="F43" s="78">
        <f>ROUND([2]techknow!E50,0)</f>
        <v>64</v>
      </c>
      <c r="G43" s="78">
        <f>ROUND([2]techknow!F50,0)</f>
        <v>70</v>
      </c>
      <c r="H43" s="78">
        <f>ROUND([2]techknow!G50,0)</f>
        <v>7</v>
      </c>
      <c r="I43" s="78">
        <f>ROUND([2]techknow!H50,0)</f>
        <v>38</v>
      </c>
      <c r="J43" s="78">
        <f>ROUND([2]techknow!I50,0)</f>
        <v>47</v>
      </c>
      <c r="K43" s="78">
        <f>ROUND([2]techknow!J50,0)</f>
        <v>68</v>
      </c>
      <c r="L43" s="78">
        <f>ROUND([2]techknow!K50,0)</f>
        <v>6</v>
      </c>
      <c r="M43" s="78">
        <f>ROUND([2]techknow!L50,0)</f>
        <v>45</v>
      </c>
      <c r="N43" s="77">
        <f>ROUND([2]techknow!M50,0)</f>
        <v>28</v>
      </c>
      <c r="O43" s="78">
        <f>ROUND([2]techknow!N50,0)</f>
        <v>75</v>
      </c>
      <c r="P43" s="78">
        <f>ROUND([2]techknow!O50,0)</f>
        <v>18</v>
      </c>
      <c r="Q43" s="78">
        <f>ROUND([2]techknow!P50,0)</f>
        <v>64</v>
      </c>
      <c r="R43" s="78">
        <f>ROUND([2]techknow!Q50,0)</f>
        <v>70</v>
      </c>
      <c r="S43" s="78">
        <f>ROUND([2]techknow!R50,0)</f>
        <v>7</v>
      </c>
      <c r="T43" s="78">
        <f>ROUND([2]techknow!S50,0)</f>
        <v>38</v>
      </c>
      <c r="U43" s="78">
        <f>ROUND([2]techknow!T50,0)</f>
        <v>47</v>
      </c>
      <c r="V43" s="78">
        <f>ROUND([2]techknow!U50,0)</f>
        <v>68</v>
      </c>
      <c r="W43" s="78">
        <f>ROUND([2]techknow!V50,0)</f>
        <v>6</v>
      </c>
      <c r="X43" s="78">
        <f>ROUND([2]techknow!W50,0)</f>
        <v>45</v>
      </c>
      <c r="Y43" s="77"/>
      <c r="Z43" s="78"/>
      <c r="AA43" s="78"/>
      <c r="AB43" s="78"/>
      <c r="AC43" s="78"/>
      <c r="AD43" s="78"/>
      <c r="AE43" s="78"/>
      <c r="AF43" s="78"/>
      <c r="AG43" s="78"/>
      <c r="AH43" s="78"/>
      <c r="AI43" s="78"/>
    </row>
    <row r="44" spans="1:35">
      <c r="A44" s="12" t="s">
        <v>106</v>
      </c>
      <c r="B44" s="12" t="s">
        <v>113</v>
      </c>
      <c r="C44" s="77">
        <f>ROUND([2]techknow!B51,0)</f>
        <v>23</v>
      </c>
      <c r="D44" s="78">
        <f>ROUND([2]techknow!C51,0)</f>
        <v>65</v>
      </c>
      <c r="E44" s="78">
        <f>ROUND([2]techknow!D51,0)</f>
        <v>13</v>
      </c>
      <c r="F44" s="78">
        <f>ROUND([2]techknow!E51,0)</f>
        <v>68</v>
      </c>
      <c r="G44" s="78">
        <f>ROUND([2]techknow!F51,0)</f>
        <v>72</v>
      </c>
      <c r="H44" s="78">
        <f>ROUND([2]techknow!G51,0)</f>
        <v>10</v>
      </c>
      <c r="I44" s="78">
        <f>ROUND([2]techknow!H51,0)</f>
        <v>28</v>
      </c>
      <c r="J44" s="78">
        <f>ROUND([2]techknow!I51,0)</f>
        <v>32</v>
      </c>
      <c r="K44" s="78">
        <f>ROUND([2]techknow!J51,0)</f>
        <v>34</v>
      </c>
      <c r="L44" s="78">
        <f>ROUND([2]techknow!K51,0)</f>
        <v>7</v>
      </c>
      <c r="M44" s="78">
        <f>ROUND([2]techknow!L51,0)</f>
        <v>22</v>
      </c>
      <c r="N44" s="77">
        <f>ROUND([2]techknow!M51,0)</f>
        <v>23</v>
      </c>
      <c r="O44" s="78">
        <f>ROUND([2]techknow!N51,0)</f>
        <v>65</v>
      </c>
      <c r="P44" s="78">
        <f>ROUND([2]techknow!O51,0)</f>
        <v>13</v>
      </c>
      <c r="Q44" s="78">
        <f>ROUND([2]techknow!P51,0)</f>
        <v>68</v>
      </c>
      <c r="R44" s="78">
        <f>ROUND([2]techknow!Q51,0)</f>
        <v>72</v>
      </c>
      <c r="S44" s="78">
        <f>ROUND([2]techknow!R51,0)</f>
        <v>10</v>
      </c>
      <c r="T44" s="78">
        <f>ROUND([2]techknow!S51,0)</f>
        <v>28</v>
      </c>
      <c r="U44" s="78">
        <f>ROUND([2]techknow!T51,0)</f>
        <v>32</v>
      </c>
      <c r="V44" s="78">
        <f>ROUND([2]techknow!U51,0)</f>
        <v>34</v>
      </c>
      <c r="W44" s="78">
        <f>ROUND([2]techknow!V51,0)</f>
        <v>7</v>
      </c>
      <c r="X44" s="78">
        <f>ROUND([2]techknow!W51,0)</f>
        <v>22</v>
      </c>
      <c r="Y44" s="77"/>
      <c r="Z44" s="78"/>
      <c r="AA44" s="78"/>
      <c r="AB44" s="78"/>
      <c r="AC44" s="78"/>
      <c r="AD44" s="78"/>
      <c r="AE44" s="78"/>
      <c r="AF44" s="78"/>
      <c r="AG44" s="78"/>
      <c r="AH44" s="78"/>
      <c r="AI44" s="78"/>
    </row>
    <row r="45" spans="1:35">
      <c r="A45" s="12" t="s">
        <v>107</v>
      </c>
      <c r="B45" s="12" t="s">
        <v>114</v>
      </c>
      <c r="C45" s="77">
        <f>ROUND([2]techknow!B52,0)</f>
        <v>21</v>
      </c>
      <c r="D45" s="78">
        <f>ROUND([2]techknow!C52,0)</f>
        <v>46</v>
      </c>
      <c r="E45" s="78">
        <f>ROUND([2]techknow!D52,0)</f>
        <v>5</v>
      </c>
      <c r="F45" s="78">
        <f>ROUND([2]techknow!E52,0)</f>
        <v>38</v>
      </c>
      <c r="G45" s="78">
        <f>ROUND([2]techknow!F52,0)</f>
        <v>74</v>
      </c>
      <c r="H45" s="78">
        <f>ROUND([2]techknow!G52,0)</f>
        <v>3</v>
      </c>
      <c r="I45" s="78">
        <f>ROUND([2]techknow!H52,0)</f>
        <v>10</v>
      </c>
      <c r="J45" s="78">
        <f>ROUND([2]techknow!I52,0)</f>
        <v>49</v>
      </c>
      <c r="K45" s="78">
        <f>ROUND([2]techknow!J52,0)</f>
        <v>42</v>
      </c>
      <c r="L45" s="78">
        <f>ROUND([2]techknow!K52,0)</f>
        <v>5</v>
      </c>
      <c r="M45" s="78">
        <f>ROUND([2]techknow!L52,0)</f>
        <v>23</v>
      </c>
      <c r="N45" s="77">
        <f>ROUND([2]techknow!M52,0)</f>
        <v>21</v>
      </c>
      <c r="O45" s="78">
        <f>ROUND([2]techknow!N52,0)</f>
        <v>46</v>
      </c>
      <c r="P45" s="78">
        <f>ROUND([2]techknow!O52,0)</f>
        <v>5</v>
      </c>
      <c r="Q45" s="78">
        <f>ROUND([2]techknow!P52,0)</f>
        <v>38</v>
      </c>
      <c r="R45" s="78">
        <f>ROUND([2]techknow!Q52,0)</f>
        <v>74</v>
      </c>
      <c r="S45" s="78">
        <f>ROUND([2]techknow!R52,0)</f>
        <v>3</v>
      </c>
      <c r="T45" s="78">
        <f>ROUND([2]techknow!S52,0)</f>
        <v>10</v>
      </c>
      <c r="U45" s="78">
        <f>ROUND([2]techknow!T52,0)</f>
        <v>49</v>
      </c>
      <c r="V45" s="78">
        <f>ROUND([2]techknow!U52,0)</f>
        <v>42</v>
      </c>
      <c r="W45" s="78">
        <f>ROUND([2]techknow!V52,0)</f>
        <v>5</v>
      </c>
      <c r="X45" s="78">
        <f>ROUND([2]techknow!W52,0)</f>
        <v>23</v>
      </c>
      <c r="Y45" s="77"/>
      <c r="Z45" s="78"/>
      <c r="AA45" s="78"/>
      <c r="AB45" s="78"/>
      <c r="AC45" s="78"/>
      <c r="AD45" s="78"/>
      <c r="AE45" s="78"/>
      <c r="AF45" s="78"/>
      <c r="AG45" s="78"/>
      <c r="AH45" s="78"/>
      <c r="AI45" s="78"/>
    </row>
    <row r="46" spans="1:35">
      <c r="A46" s="12" t="s">
        <v>108</v>
      </c>
      <c r="B46" s="12" t="s">
        <v>115</v>
      </c>
      <c r="C46" s="77">
        <f>ROUND([2]techknow!B53,0)</f>
        <v>33</v>
      </c>
      <c r="D46" s="78">
        <f>ROUND([2]techknow!C53,0)</f>
        <v>61</v>
      </c>
      <c r="E46" s="78">
        <f>ROUND([2]techknow!D53,0)</f>
        <v>5</v>
      </c>
      <c r="F46" s="78">
        <f>ROUND([2]techknow!E53,0)</f>
        <v>64</v>
      </c>
      <c r="G46" s="78">
        <f>ROUND([2]techknow!F53,0)</f>
        <v>65</v>
      </c>
      <c r="H46" s="78">
        <f>ROUND([2]techknow!G53,0)</f>
        <v>7</v>
      </c>
      <c r="I46" s="78">
        <f>ROUND([2]techknow!H53,0)</f>
        <v>12</v>
      </c>
      <c r="J46" s="78">
        <f>ROUND([2]techknow!I53,0)</f>
        <v>35</v>
      </c>
      <c r="K46" s="78">
        <f>ROUND([2]techknow!J53,0)</f>
        <v>41</v>
      </c>
      <c r="L46" s="78">
        <f>ROUND([2]techknow!K53,0)</f>
        <v>2</v>
      </c>
      <c r="M46" s="78">
        <f>ROUND([2]techknow!L53,0)</f>
        <v>17</v>
      </c>
      <c r="N46" s="77">
        <f>ROUND([2]techknow!M53,0)</f>
        <v>33</v>
      </c>
      <c r="O46" s="78">
        <f>ROUND([2]techknow!N53,0)</f>
        <v>61</v>
      </c>
      <c r="P46" s="78">
        <f>ROUND([2]techknow!O53,0)</f>
        <v>5</v>
      </c>
      <c r="Q46" s="78">
        <f>ROUND([2]techknow!P53,0)</f>
        <v>64</v>
      </c>
      <c r="R46" s="78">
        <f>ROUND([2]techknow!Q53,0)</f>
        <v>65</v>
      </c>
      <c r="S46" s="78">
        <f>ROUND([2]techknow!R53,0)</f>
        <v>7</v>
      </c>
      <c r="T46" s="78">
        <f>ROUND([2]techknow!S53,0)</f>
        <v>12</v>
      </c>
      <c r="U46" s="78">
        <f>ROUND([2]techknow!T53,0)</f>
        <v>35</v>
      </c>
      <c r="V46" s="78">
        <f>ROUND([2]techknow!U53,0)</f>
        <v>41</v>
      </c>
      <c r="W46" s="78">
        <f>ROUND([2]techknow!V53,0)</f>
        <v>2</v>
      </c>
      <c r="X46" s="78">
        <f>ROUND([2]techknow!W53,0)</f>
        <v>17</v>
      </c>
      <c r="Y46" s="77"/>
      <c r="Z46" s="78"/>
      <c r="AA46" s="78"/>
      <c r="AB46" s="78"/>
      <c r="AC46" s="78"/>
      <c r="AD46" s="78"/>
      <c r="AE46" s="78"/>
      <c r="AF46" s="78"/>
      <c r="AG46" s="78"/>
      <c r="AH46" s="78"/>
      <c r="AI46" s="78"/>
    </row>
  </sheetData>
  <mergeCells count="17">
    <mergeCell ref="N6:P6"/>
    <mergeCell ref="Q6:X6"/>
    <mergeCell ref="Y6:AA6"/>
    <mergeCell ref="AB6:AI6"/>
    <mergeCell ref="A1:AI1"/>
    <mergeCell ref="A2:AI2"/>
    <mergeCell ref="A3:AI3"/>
    <mergeCell ref="A5:A8"/>
    <mergeCell ref="B5:B8"/>
    <mergeCell ref="C5:M5"/>
    <mergeCell ref="N5:X5"/>
    <mergeCell ref="Y5:AI5"/>
    <mergeCell ref="C8:M8"/>
    <mergeCell ref="N8:X8"/>
    <mergeCell ref="Y8:AI8"/>
    <mergeCell ref="C6:E6"/>
    <mergeCell ref="F6:M6"/>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X48"/>
  <sheetViews>
    <sheetView workbookViewId="0">
      <selection sqref="A1:AX1"/>
    </sheetView>
  </sheetViews>
  <sheetFormatPr baseColWidth="10" defaultRowHeight="11"/>
  <cols>
    <col min="1" max="1" width="11.5" style="2"/>
    <col min="2" max="2" width="30" style="2" customWidth="1"/>
    <col min="3" max="18" width="7.33203125" style="2" customWidth="1"/>
    <col min="19" max="50" width="7" style="2" customWidth="1"/>
    <col min="51" max="249" width="11.5" style="2"/>
    <col min="250" max="250" width="30" style="2" customWidth="1"/>
    <col min="251" max="298" width="6.6640625" style="2" customWidth="1"/>
    <col min="299" max="505" width="11.5" style="2"/>
    <col min="506" max="506" width="30" style="2" customWidth="1"/>
    <col min="507" max="554" width="6.6640625" style="2" customWidth="1"/>
    <col min="555" max="761" width="11.5" style="2"/>
    <col min="762" max="762" width="30" style="2" customWidth="1"/>
    <col min="763" max="810" width="6.6640625" style="2" customWidth="1"/>
    <col min="811" max="1017" width="11.5" style="2"/>
    <col min="1018" max="1018" width="30" style="2" customWidth="1"/>
    <col min="1019" max="1066" width="6.6640625" style="2" customWidth="1"/>
    <col min="1067" max="1273" width="11.5" style="2"/>
    <col min="1274" max="1274" width="30" style="2" customWidth="1"/>
    <col min="1275" max="1322" width="6.6640625" style="2" customWidth="1"/>
    <col min="1323" max="1529" width="11.5" style="2"/>
    <col min="1530" max="1530" width="30" style="2" customWidth="1"/>
    <col min="1531" max="1578" width="6.6640625" style="2" customWidth="1"/>
    <col min="1579" max="1785" width="11.5" style="2"/>
    <col min="1786" max="1786" width="30" style="2" customWidth="1"/>
    <col min="1787" max="1834" width="6.6640625" style="2" customWidth="1"/>
    <col min="1835" max="2041" width="11.5" style="2"/>
    <col min="2042" max="2042" width="30" style="2" customWidth="1"/>
    <col min="2043" max="2090" width="6.6640625" style="2" customWidth="1"/>
    <col min="2091" max="2297" width="11.5" style="2"/>
    <col min="2298" max="2298" width="30" style="2" customWidth="1"/>
    <col min="2299" max="2346" width="6.6640625" style="2" customWidth="1"/>
    <col min="2347" max="2553" width="11.5" style="2"/>
    <col min="2554" max="2554" width="30" style="2" customWidth="1"/>
    <col min="2555" max="2602" width="6.6640625" style="2" customWidth="1"/>
    <col min="2603" max="2809" width="11.5" style="2"/>
    <col min="2810" max="2810" width="30" style="2" customWidth="1"/>
    <col min="2811" max="2858" width="6.6640625" style="2" customWidth="1"/>
    <col min="2859" max="3065" width="11.5" style="2"/>
    <col min="3066" max="3066" width="30" style="2" customWidth="1"/>
    <col min="3067" max="3114" width="6.6640625" style="2" customWidth="1"/>
    <col min="3115" max="3321" width="11.5" style="2"/>
    <col min="3322" max="3322" width="30" style="2" customWidth="1"/>
    <col min="3323" max="3370" width="6.6640625" style="2" customWidth="1"/>
    <col min="3371" max="3577" width="11.5" style="2"/>
    <col min="3578" max="3578" width="30" style="2" customWidth="1"/>
    <col min="3579" max="3626" width="6.6640625" style="2" customWidth="1"/>
    <col min="3627" max="3833" width="11.5" style="2"/>
    <col min="3834" max="3834" width="30" style="2" customWidth="1"/>
    <col min="3835" max="3882" width="6.6640625" style="2" customWidth="1"/>
    <col min="3883" max="4089" width="11.5" style="2"/>
    <col min="4090" max="4090" width="30" style="2" customWidth="1"/>
    <col min="4091" max="4138" width="6.6640625" style="2" customWidth="1"/>
    <col min="4139" max="4345" width="11.5" style="2"/>
    <col min="4346" max="4346" width="30" style="2" customWidth="1"/>
    <col min="4347" max="4394" width="6.6640625" style="2" customWidth="1"/>
    <col min="4395" max="4601" width="11.5" style="2"/>
    <col min="4602" max="4602" width="30" style="2" customWidth="1"/>
    <col min="4603" max="4650" width="6.6640625" style="2" customWidth="1"/>
    <col min="4651" max="4857" width="11.5" style="2"/>
    <col min="4858" max="4858" width="30" style="2" customWidth="1"/>
    <col min="4859" max="4906" width="6.6640625" style="2" customWidth="1"/>
    <col min="4907" max="5113" width="11.5" style="2"/>
    <col min="5114" max="5114" width="30" style="2" customWidth="1"/>
    <col min="5115" max="5162" width="6.6640625" style="2" customWidth="1"/>
    <col min="5163" max="5369" width="11.5" style="2"/>
    <col min="5370" max="5370" width="30" style="2" customWidth="1"/>
    <col min="5371" max="5418" width="6.6640625" style="2" customWidth="1"/>
    <col min="5419" max="5625" width="11.5" style="2"/>
    <col min="5626" max="5626" width="30" style="2" customWidth="1"/>
    <col min="5627" max="5674" width="6.6640625" style="2" customWidth="1"/>
    <col min="5675" max="5881" width="11.5" style="2"/>
    <col min="5882" max="5882" width="30" style="2" customWidth="1"/>
    <col min="5883" max="5930" width="6.6640625" style="2" customWidth="1"/>
    <col min="5931" max="6137" width="11.5" style="2"/>
    <col min="6138" max="6138" width="30" style="2" customWidth="1"/>
    <col min="6139" max="6186" width="6.6640625" style="2" customWidth="1"/>
    <col min="6187" max="6393" width="11.5" style="2"/>
    <col min="6394" max="6394" width="30" style="2" customWidth="1"/>
    <col min="6395" max="6442" width="6.6640625" style="2" customWidth="1"/>
    <col min="6443" max="6649" width="11.5" style="2"/>
    <col min="6650" max="6650" width="30" style="2" customWidth="1"/>
    <col min="6651" max="6698" width="6.6640625" style="2" customWidth="1"/>
    <col min="6699" max="6905" width="11.5" style="2"/>
    <col min="6906" max="6906" width="30" style="2" customWidth="1"/>
    <col min="6907" max="6954" width="6.6640625" style="2" customWidth="1"/>
    <col min="6955" max="7161" width="11.5" style="2"/>
    <col min="7162" max="7162" width="30" style="2" customWidth="1"/>
    <col min="7163" max="7210" width="6.6640625" style="2" customWidth="1"/>
    <col min="7211" max="7417" width="11.5" style="2"/>
    <col min="7418" max="7418" width="30" style="2" customWidth="1"/>
    <col min="7419" max="7466" width="6.6640625" style="2" customWidth="1"/>
    <col min="7467" max="7673" width="11.5" style="2"/>
    <col min="7674" max="7674" width="30" style="2" customWidth="1"/>
    <col min="7675" max="7722" width="6.6640625" style="2" customWidth="1"/>
    <col min="7723" max="7929" width="11.5" style="2"/>
    <col min="7930" max="7930" width="30" style="2" customWidth="1"/>
    <col min="7931" max="7978" width="6.6640625" style="2" customWidth="1"/>
    <col min="7979" max="8185" width="11.5" style="2"/>
    <col min="8186" max="8186" width="30" style="2" customWidth="1"/>
    <col min="8187" max="8234" width="6.6640625" style="2" customWidth="1"/>
    <col min="8235" max="8441" width="11.5" style="2"/>
    <col min="8442" max="8442" width="30" style="2" customWidth="1"/>
    <col min="8443" max="8490" width="6.6640625" style="2" customWidth="1"/>
    <col min="8491" max="8697" width="11.5" style="2"/>
    <col min="8698" max="8698" width="30" style="2" customWidth="1"/>
    <col min="8699" max="8746" width="6.6640625" style="2" customWidth="1"/>
    <col min="8747" max="8953" width="11.5" style="2"/>
    <col min="8954" max="8954" width="30" style="2" customWidth="1"/>
    <col min="8955" max="9002" width="6.6640625" style="2" customWidth="1"/>
    <col min="9003" max="9209" width="11.5" style="2"/>
    <col min="9210" max="9210" width="30" style="2" customWidth="1"/>
    <col min="9211" max="9258" width="6.6640625" style="2" customWidth="1"/>
    <col min="9259" max="9465" width="11.5" style="2"/>
    <col min="9466" max="9466" width="30" style="2" customWidth="1"/>
    <col min="9467" max="9514" width="6.6640625" style="2" customWidth="1"/>
    <col min="9515" max="9721" width="11.5" style="2"/>
    <col min="9722" max="9722" width="30" style="2" customWidth="1"/>
    <col min="9723" max="9770" width="6.6640625" style="2" customWidth="1"/>
    <col min="9771" max="9977" width="11.5" style="2"/>
    <col min="9978" max="9978" width="30" style="2" customWidth="1"/>
    <col min="9979" max="10026" width="6.6640625" style="2" customWidth="1"/>
    <col min="10027" max="10233" width="11.5" style="2"/>
    <col min="10234" max="10234" width="30" style="2" customWidth="1"/>
    <col min="10235" max="10282" width="6.6640625" style="2" customWidth="1"/>
    <col min="10283" max="10489" width="11.5" style="2"/>
    <col min="10490" max="10490" width="30" style="2" customWidth="1"/>
    <col min="10491" max="10538" width="6.6640625" style="2" customWidth="1"/>
    <col min="10539" max="10745" width="11.5" style="2"/>
    <col min="10746" max="10746" width="30" style="2" customWidth="1"/>
    <col min="10747" max="10794" width="6.6640625" style="2" customWidth="1"/>
    <col min="10795" max="11001" width="11.5" style="2"/>
    <col min="11002" max="11002" width="30" style="2" customWidth="1"/>
    <col min="11003" max="11050" width="6.6640625" style="2" customWidth="1"/>
    <col min="11051" max="11257" width="11.5" style="2"/>
    <col min="11258" max="11258" width="30" style="2" customWidth="1"/>
    <col min="11259" max="11306" width="6.6640625" style="2" customWidth="1"/>
    <col min="11307" max="11513" width="11.5" style="2"/>
    <col min="11514" max="11514" width="30" style="2" customWidth="1"/>
    <col min="11515" max="11562" width="6.6640625" style="2" customWidth="1"/>
    <col min="11563" max="11769" width="11.5" style="2"/>
    <col min="11770" max="11770" width="30" style="2" customWidth="1"/>
    <col min="11771" max="11818" width="6.6640625" style="2" customWidth="1"/>
    <col min="11819" max="12025" width="11.5" style="2"/>
    <col min="12026" max="12026" width="30" style="2" customWidth="1"/>
    <col min="12027" max="12074" width="6.6640625" style="2" customWidth="1"/>
    <col min="12075" max="12281" width="11.5" style="2"/>
    <col min="12282" max="12282" width="30" style="2" customWidth="1"/>
    <col min="12283" max="12330" width="6.6640625" style="2" customWidth="1"/>
    <col min="12331" max="12537" width="11.5" style="2"/>
    <col min="12538" max="12538" width="30" style="2" customWidth="1"/>
    <col min="12539" max="12586" width="6.6640625" style="2" customWidth="1"/>
    <col min="12587" max="12793" width="11.5" style="2"/>
    <col min="12794" max="12794" width="30" style="2" customWidth="1"/>
    <col min="12795" max="12842" width="6.6640625" style="2" customWidth="1"/>
    <col min="12843" max="13049" width="11.5" style="2"/>
    <col min="13050" max="13050" width="30" style="2" customWidth="1"/>
    <col min="13051" max="13098" width="6.6640625" style="2" customWidth="1"/>
    <col min="13099" max="13305" width="11.5" style="2"/>
    <col min="13306" max="13306" width="30" style="2" customWidth="1"/>
    <col min="13307" max="13354" width="6.6640625" style="2" customWidth="1"/>
    <col min="13355" max="13561" width="11.5" style="2"/>
    <col min="13562" max="13562" width="30" style="2" customWidth="1"/>
    <col min="13563" max="13610" width="6.6640625" style="2" customWidth="1"/>
    <col min="13611" max="13817" width="11.5" style="2"/>
    <col min="13818" max="13818" width="30" style="2" customWidth="1"/>
    <col min="13819" max="13866" width="6.6640625" style="2" customWidth="1"/>
    <col min="13867" max="14073" width="11.5" style="2"/>
    <col min="14074" max="14074" width="30" style="2" customWidth="1"/>
    <col min="14075" max="14122" width="6.6640625" style="2" customWidth="1"/>
    <col min="14123" max="14329" width="11.5" style="2"/>
    <col min="14330" max="14330" width="30" style="2" customWidth="1"/>
    <col min="14331" max="14378" width="6.6640625" style="2" customWidth="1"/>
    <col min="14379" max="14585" width="11.5" style="2"/>
    <col min="14586" max="14586" width="30" style="2" customWidth="1"/>
    <col min="14587" max="14634" width="6.6640625" style="2" customWidth="1"/>
    <col min="14635" max="14841" width="11.5" style="2"/>
    <col min="14842" max="14842" width="30" style="2" customWidth="1"/>
    <col min="14843" max="14890" width="6.6640625" style="2" customWidth="1"/>
    <col min="14891" max="15097" width="11.5" style="2"/>
    <col min="15098" max="15098" width="30" style="2" customWidth="1"/>
    <col min="15099" max="15146" width="6.6640625" style="2" customWidth="1"/>
    <col min="15147" max="15353" width="11.5" style="2"/>
    <col min="15354" max="15354" width="30" style="2" customWidth="1"/>
    <col min="15355" max="15402" width="6.6640625" style="2" customWidth="1"/>
    <col min="15403" max="15609" width="11.5" style="2"/>
    <col min="15610" max="15610" width="30" style="2" customWidth="1"/>
    <col min="15611" max="15658" width="6.6640625" style="2" customWidth="1"/>
    <col min="15659" max="15865" width="11.5" style="2"/>
    <col min="15866" max="15866" width="30" style="2" customWidth="1"/>
    <col min="15867" max="15914" width="6.6640625" style="2" customWidth="1"/>
    <col min="15915" max="16121" width="11.5" style="2"/>
    <col min="16122" max="16122" width="30" style="2" customWidth="1"/>
    <col min="16123" max="16170" width="6.6640625" style="2" customWidth="1"/>
    <col min="16171" max="16384" width="11.5" style="2"/>
  </cols>
  <sheetData>
    <row r="1" spans="1:50">
      <c r="A1" s="165" t="s">
        <v>138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c r="AV1" s="165"/>
      <c r="AW1" s="165"/>
      <c r="AX1" s="165"/>
    </row>
    <row r="2" spans="1:50">
      <c r="A2" s="165" t="s">
        <v>73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row>
    <row r="3" spans="1:50">
      <c r="A3" s="165" t="s">
        <v>162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row>
    <row r="5" spans="1:50" s="11" customFormat="1" ht="12.75" customHeight="1">
      <c r="A5" s="140" t="s">
        <v>95</v>
      </c>
      <c r="B5" s="143" t="s">
        <v>11</v>
      </c>
      <c r="C5" s="162" t="s">
        <v>57</v>
      </c>
      <c r="D5" s="162"/>
      <c r="E5" s="162"/>
      <c r="F5" s="162"/>
      <c r="G5" s="162"/>
      <c r="H5" s="162"/>
      <c r="I5" s="162"/>
      <c r="J5" s="162"/>
      <c r="K5" s="162"/>
      <c r="L5" s="162"/>
      <c r="M5" s="162"/>
      <c r="N5" s="162"/>
      <c r="O5" s="162"/>
      <c r="P5" s="162"/>
      <c r="Q5" s="162"/>
      <c r="R5" s="162"/>
      <c r="S5" s="162" t="s">
        <v>59</v>
      </c>
      <c r="T5" s="162"/>
      <c r="U5" s="162"/>
      <c r="V5" s="162"/>
      <c r="W5" s="162"/>
      <c r="X5" s="162"/>
      <c r="Y5" s="162"/>
      <c r="Z5" s="162"/>
      <c r="AA5" s="162"/>
      <c r="AB5" s="162"/>
      <c r="AC5" s="162"/>
      <c r="AD5" s="162"/>
      <c r="AE5" s="162"/>
      <c r="AF5" s="162"/>
      <c r="AG5" s="162"/>
      <c r="AH5" s="162"/>
      <c r="AI5" s="162" t="s">
        <v>60</v>
      </c>
      <c r="AJ5" s="162"/>
      <c r="AK5" s="162"/>
      <c r="AL5" s="162"/>
      <c r="AM5" s="162"/>
      <c r="AN5" s="162"/>
      <c r="AO5" s="162"/>
      <c r="AP5" s="162"/>
      <c r="AQ5" s="162"/>
      <c r="AR5" s="162"/>
      <c r="AS5" s="162"/>
      <c r="AT5" s="162"/>
      <c r="AU5" s="162"/>
      <c r="AV5" s="162"/>
      <c r="AW5" s="162"/>
      <c r="AX5" s="162"/>
    </row>
    <row r="6" spans="1:50" s="11" customFormat="1">
      <c r="A6" s="141"/>
      <c r="B6" s="144"/>
      <c r="C6" s="136" t="s">
        <v>236</v>
      </c>
      <c r="D6" s="137"/>
      <c r="E6" s="137"/>
      <c r="F6" s="137"/>
      <c r="G6" s="137"/>
      <c r="H6" s="137"/>
      <c r="I6" s="137"/>
      <c r="J6" s="137"/>
      <c r="K6" s="137"/>
      <c r="L6" s="137"/>
      <c r="M6" s="137"/>
      <c r="N6" s="137"/>
      <c r="O6" s="137"/>
      <c r="P6" s="137"/>
      <c r="Q6" s="137"/>
      <c r="R6" s="138"/>
      <c r="S6" s="136" t="s">
        <v>236</v>
      </c>
      <c r="T6" s="137"/>
      <c r="U6" s="137"/>
      <c r="V6" s="137"/>
      <c r="W6" s="137"/>
      <c r="X6" s="137"/>
      <c r="Y6" s="137"/>
      <c r="Z6" s="137"/>
      <c r="AA6" s="137"/>
      <c r="AB6" s="137"/>
      <c r="AC6" s="137"/>
      <c r="AD6" s="137"/>
      <c r="AE6" s="137"/>
      <c r="AF6" s="137"/>
      <c r="AG6" s="137"/>
      <c r="AH6" s="138"/>
      <c r="AI6" s="136" t="s">
        <v>236</v>
      </c>
      <c r="AJ6" s="137"/>
      <c r="AK6" s="137"/>
      <c r="AL6" s="137"/>
      <c r="AM6" s="137"/>
      <c r="AN6" s="137"/>
      <c r="AO6" s="137"/>
      <c r="AP6" s="137"/>
      <c r="AQ6" s="137"/>
      <c r="AR6" s="137"/>
      <c r="AS6" s="137"/>
      <c r="AT6" s="137"/>
      <c r="AU6" s="137"/>
      <c r="AV6" s="137"/>
      <c r="AW6" s="137"/>
      <c r="AX6" s="138"/>
    </row>
    <row r="7" spans="1:50" s="11" customFormat="1" ht="12.75" customHeight="1">
      <c r="A7" s="141"/>
      <c r="B7" s="144"/>
      <c r="C7" s="146" t="s">
        <v>131</v>
      </c>
      <c r="D7" s="136" t="s">
        <v>237</v>
      </c>
      <c r="E7" s="137"/>
      <c r="F7" s="137"/>
      <c r="G7" s="137"/>
      <c r="H7" s="136" t="s">
        <v>238</v>
      </c>
      <c r="I7" s="137"/>
      <c r="J7" s="137"/>
      <c r="K7" s="137"/>
      <c r="L7" s="138"/>
      <c r="M7" s="136" t="s">
        <v>239</v>
      </c>
      <c r="N7" s="137"/>
      <c r="O7" s="138"/>
      <c r="P7" s="136" t="s">
        <v>240</v>
      </c>
      <c r="Q7" s="137"/>
      <c r="R7" s="138"/>
      <c r="S7" s="146" t="s">
        <v>131</v>
      </c>
      <c r="T7" s="136" t="s">
        <v>237</v>
      </c>
      <c r="U7" s="137"/>
      <c r="V7" s="137"/>
      <c r="W7" s="137"/>
      <c r="X7" s="136" t="s">
        <v>238</v>
      </c>
      <c r="Y7" s="137"/>
      <c r="Z7" s="137"/>
      <c r="AA7" s="137"/>
      <c r="AB7" s="138"/>
      <c r="AC7" s="136" t="s">
        <v>239</v>
      </c>
      <c r="AD7" s="137"/>
      <c r="AE7" s="138"/>
      <c r="AF7" s="136" t="s">
        <v>240</v>
      </c>
      <c r="AG7" s="137"/>
      <c r="AH7" s="138"/>
      <c r="AI7" s="146" t="s">
        <v>131</v>
      </c>
      <c r="AJ7" s="136" t="s">
        <v>237</v>
      </c>
      <c r="AK7" s="137"/>
      <c r="AL7" s="137"/>
      <c r="AM7" s="137"/>
      <c r="AN7" s="136" t="s">
        <v>238</v>
      </c>
      <c r="AO7" s="137"/>
      <c r="AP7" s="137"/>
      <c r="AQ7" s="137"/>
      <c r="AR7" s="138"/>
      <c r="AS7" s="136" t="s">
        <v>239</v>
      </c>
      <c r="AT7" s="137"/>
      <c r="AU7" s="138"/>
      <c r="AV7" s="136" t="s">
        <v>240</v>
      </c>
      <c r="AW7" s="137"/>
      <c r="AX7" s="138"/>
    </row>
    <row r="8" spans="1:50" s="11" customFormat="1" ht="80.25" customHeight="1">
      <c r="A8" s="141"/>
      <c r="B8" s="144"/>
      <c r="C8" s="148"/>
      <c r="D8" s="64" t="s">
        <v>245</v>
      </c>
      <c r="E8" s="64" t="s">
        <v>246</v>
      </c>
      <c r="F8" s="64" t="s">
        <v>247</v>
      </c>
      <c r="G8" s="64" t="s">
        <v>248</v>
      </c>
      <c r="H8" s="64" t="s">
        <v>255</v>
      </c>
      <c r="I8" s="64" t="s">
        <v>249</v>
      </c>
      <c r="J8" s="64" t="s">
        <v>250</v>
      </c>
      <c r="K8" s="64" t="s">
        <v>251</v>
      </c>
      <c r="L8" s="66" t="s">
        <v>252</v>
      </c>
      <c r="M8" s="67" t="s">
        <v>253</v>
      </c>
      <c r="N8" s="67" t="s">
        <v>241</v>
      </c>
      <c r="O8" s="67" t="s">
        <v>254</v>
      </c>
      <c r="P8" s="67" t="s">
        <v>242</v>
      </c>
      <c r="Q8" s="67" t="s">
        <v>243</v>
      </c>
      <c r="R8" s="67" t="s">
        <v>135</v>
      </c>
      <c r="S8" s="148"/>
      <c r="T8" s="64" t="s">
        <v>245</v>
      </c>
      <c r="U8" s="64" t="s">
        <v>246</v>
      </c>
      <c r="V8" s="64" t="s">
        <v>247</v>
      </c>
      <c r="W8" s="64" t="s">
        <v>248</v>
      </c>
      <c r="X8" s="64" t="s">
        <v>255</v>
      </c>
      <c r="Y8" s="64" t="s">
        <v>249</v>
      </c>
      <c r="Z8" s="64" t="s">
        <v>250</v>
      </c>
      <c r="AA8" s="64" t="s">
        <v>251</v>
      </c>
      <c r="AB8" s="66" t="s">
        <v>252</v>
      </c>
      <c r="AC8" s="67" t="s">
        <v>253</v>
      </c>
      <c r="AD8" s="67" t="s">
        <v>241</v>
      </c>
      <c r="AE8" s="67" t="s">
        <v>254</v>
      </c>
      <c r="AF8" s="67" t="s">
        <v>242</v>
      </c>
      <c r="AG8" s="67" t="s">
        <v>243</v>
      </c>
      <c r="AH8" s="67" t="s">
        <v>135</v>
      </c>
      <c r="AI8" s="148"/>
      <c r="AJ8" s="64" t="s">
        <v>245</v>
      </c>
      <c r="AK8" s="64" t="s">
        <v>246</v>
      </c>
      <c r="AL8" s="64" t="s">
        <v>247</v>
      </c>
      <c r="AM8" s="64" t="s">
        <v>248</v>
      </c>
      <c r="AN8" s="64" t="s">
        <v>255</v>
      </c>
      <c r="AO8" s="64" t="s">
        <v>249</v>
      </c>
      <c r="AP8" s="64" t="s">
        <v>250</v>
      </c>
      <c r="AQ8" s="64" t="s">
        <v>251</v>
      </c>
      <c r="AR8" s="66" t="s">
        <v>252</v>
      </c>
      <c r="AS8" s="67" t="s">
        <v>253</v>
      </c>
      <c r="AT8" s="67" t="s">
        <v>241</v>
      </c>
      <c r="AU8" s="67" t="s">
        <v>254</v>
      </c>
      <c r="AV8" s="67" t="s">
        <v>242</v>
      </c>
      <c r="AW8" s="67" t="s">
        <v>243</v>
      </c>
      <c r="AX8" s="114" t="s">
        <v>135</v>
      </c>
    </row>
    <row r="9" spans="1:50" s="11" customFormat="1">
      <c r="A9" s="142"/>
      <c r="B9" s="145"/>
      <c r="C9" s="136" t="s">
        <v>58</v>
      </c>
      <c r="D9" s="137"/>
      <c r="E9" s="137"/>
      <c r="F9" s="137"/>
      <c r="G9" s="137"/>
      <c r="H9" s="137"/>
      <c r="I9" s="137"/>
      <c r="J9" s="137"/>
      <c r="K9" s="137"/>
      <c r="L9" s="138"/>
      <c r="M9" s="136" t="s">
        <v>244</v>
      </c>
      <c r="N9" s="137"/>
      <c r="O9" s="137"/>
      <c r="P9" s="137"/>
      <c r="Q9" s="137"/>
      <c r="R9" s="138"/>
      <c r="S9" s="136" t="s">
        <v>58</v>
      </c>
      <c r="T9" s="137"/>
      <c r="U9" s="137"/>
      <c r="V9" s="137"/>
      <c r="W9" s="137"/>
      <c r="X9" s="137"/>
      <c r="Y9" s="137"/>
      <c r="Z9" s="137"/>
      <c r="AA9" s="137"/>
      <c r="AB9" s="138"/>
      <c r="AC9" s="136" t="s">
        <v>244</v>
      </c>
      <c r="AD9" s="137"/>
      <c r="AE9" s="137"/>
      <c r="AF9" s="137"/>
      <c r="AG9" s="137"/>
      <c r="AH9" s="138"/>
      <c r="AI9" s="136" t="s">
        <v>58</v>
      </c>
      <c r="AJ9" s="137"/>
      <c r="AK9" s="137"/>
      <c r="AL9" s="137"/>
      <c r="AM9" s="137"/>
      <c r="AN9" s="137"/>
      <c r="AO9" s="137"/>
      <c r="AP9" s="137"/>
      <c r="AQ9" s="137"/>
      <c r="AR9" s="138"/>
      <c r="AS9" s="136" t="s">
        <v>244</v>
      </c>
      <c r="AT9" s="137"/>
      <c r="AU9" s="137"/>
      <c r="AV9" s="137"/>
      <c r="AW9" s="137"/>
      <c r="AX9" s="138"/>
    </row>
    <row r="10" spans="1:50" ht="6" customHeight="1">
      <c r="B10" s="9"/>
      <c r="S10" s="13"/>
      <c r="T10" s="21"/>
      <c r="U10" s="21"/>
      <c r="V10" s="21"/>
      <c r="W10" s="21"/>
      <c r="X10" s="21"/>
      <c r="Y10" s="21"/>
      <c r="Z10" s="21"/>
      <c r="AA10" s="21"/>
      <c r="AB10" s="21"/>
      <c r="AC10" s="21"/>
      <c r="AD10" s="21"/>
      <c r="AE10" s="21"/>
      <c r="AF10" s="21"/>
      <c r="AG10" s="21"/>
      <c r="AH10" s="7"/>
      <c r="AT10" s="12"/>
      <c r="AU10" s="12"/>
      <c r="AX10" s="21"/>
    </row>
    <row r="11" spans="1:50" s="12" customFormat="1">
      <c r="A11" s="8" t="s">
        <v>24</v>
      </c>
      <c r="B11" s="12" t="s">
        <v>12</v>
      </c>
      <c r="C11" s="77">
        <f>ROUND([2]ki!B4,0)</f>
        <v>1</v>
      </c>
      <c r="D11" s="78">
        <f>ROUND([2]ki!C4,0)</f>
        <v>1</v>
      </c>
      <c r="E11" s="78">
        <f>ROUND([2]ki!D4,0)</f>
        <v>1</v>
      </c>
      <c r="F11" s="78">
        <f>ROUND([2]ki!E4,0)</f>
        <v>1</v>
      </c>
      <c r="G11" s="78">
        <f>ROUND([2]ki!F4,0)</f>
        <v>1</v>
      </c>
      <c r="H11" s="78">
        <f>ROUND([2]ki!G4,0)</f>
        <v>1</v>
      </c>
      <c r="I11" s="78">
        <f>ROUND([2]ki!H4,0)</f>
        <v>1</v>
      </c>
      <c r="J11" s="78">
        <f>ROUND([2]ki!I4,0)</f>
        <v>1</v>
      </c>
      <c r="K11" s="78">
        <f>ROUND([2]ki!J4,0)</f>
        <v>1</v>
      </c>
      <c r="L11" s="78">
        <f>ROUND([2]ki!K4,0)</f>
        <v>0</v>
      </c>
      <c r="M11" s="116">
        <f>IF([2]ki!L4="-","-",ROUND([2]ki!L4,0))</f>
        <v>38</v>
      </c>
      <c r="N11" s="116">
        <f>IF([2]ki!M4="-","-",ROUND([2]ki!M4,0))</f>
        <v>35</v>
      </c>
      <c r="O11" s="116">
        <f>IF([2]ki!N4="-","-",ROUND([2]ki!N4,0))</f>
        <v>27</v>
      </c>
      <c r="P11" s="116">
        <f>IF([2]ki!O4="-","-",ROUND([2]ki!O4,0))</f>
        <v>56</v>
      </c>
      <c r="Q11" s="116">
        <f>IF([2]ki!P4="-","-",ROUND([2]ki!P4,0))</f>
        <v>34</v>
      </c>
      <c r="R11" s="116">
        <f>IF([2]ki!Q4="-","-",ROUND([2]ki!Q4,0))</f>
        <v>10</v>
      </c>
      <c r="S11" s="77">
        <f>ROUND([2]ki!R4,0)</f>
        <v>2</v>
      </c>
      <c r="T11" s="78">
        <f>ROUND([2]ki!S4,0)</f>
        <v>1</v>
      </c>
      <c r="U11" s="78">
        <f>ROUND([2]ki!T4,0)</f>
        <v>1</v>
      </c>
      <c r="V11" s="78">
        <f>ROUND([2]ki!U4,0)</f>
        <v>1</v>
      </c>
      <c r="W11" s="78">
        <f>ROUND([2]ki!V4,0)</f>
        <v>1</v>
      </c>
      <c r="X11" s="78">
        <f>ROUND([2]ki!W4,0)</f>
        <v>1</v>
      </c>
      <c r="Y11" s="78">
        <f>ROUND([2]ki!X4,0)</f>
        <v>1</v>
      </c>
      <c r="Z11" s="78">
        <f>ROUND([2]ki!Y4,0)</f>
        <v>0</v>
      </c>
      <c r="AA11" s="78">
        <f>ROUND([2]ki!Z4,0)</f>
        <v>1</v>
      </c>
      <c r="AB11" s="78">
        <f>ROUND([2]ki!AA4,0)</f>
        <v>0</v>
      </c>
      <c r="AC11" s="78">
        <f>ROUND([2]ki!AB4,0)</f>
        <v>15</v>
      </c>
      <c r="AD11" s="78">
        <f>ROUND([2]ki!AC4,0)</f>
        <v>41</v>
      </c>
      <c r="AE11" s="78">
        <f>ROUND([2]ki!AD4,0)</f>
        <v>44</v>
      </c>
      <c r="AF11" s="78">
        <f>ROUND([2]ki!AE4,0)</f>
        <v>25</v>
      </c>
      <c r="AG11" s="78">
        <f>ROUND([2]ki!AF4,0)</f>
        <v>51</v>
      </c>
      <c r="AH11" s="78">
        <f>ROUND([2]ki!AG4,0)</f>
        <v>24</v>
      </c>
      <c r="AI11" s="77">
        <f>ROUND([2]ki!AH4,0)</f>
        <v>1</v>
      </c>
      <c r="AJ11" s="78">
        <f>ROUND([2]ki!AI4,0)</f>
        <v>0</v>
      </c>
      <c r="AK11" s="78">
        <f>ROUND([2]ki!AJ4,0)</f>
        <v>0</v>
      </c>
      <c r="AL11" s="78">
        <f>ROUND([2]ki!AK4,0)</f>
        <v>0</v>
      </c>
      <c r="AM11" s="78">
        <f>ROUND([2]ki!AL4,0)</f>
        <v>1</v>
      </c>
      <c r="AN11" s="78">
        <f>ROUND([2]ki!AM4,0)</f>
        <v>1</v>
      </c>
      <c r="AO11" s="78">
        <f>ROUND([2]ki!AN4,0)</f>
        <v>1</v>
      </c>
      <c r="AP11" s="78">
        <f>ROUND([2]ki!AO4,0)</f>
        <v>0</v>
      </c>
      <c r="AQ11" s="78">
        <f>ROUND([2]ki!AP4,0)</f>
        <v>1</v>
      </c>
      <c r="AR11" s="78">
        <f>ROUND([2]ki!AQ4,0)</f>
        <v>0</v>
      </c>
      <c r="AS11" s="78">
        <f>ROUND([2]ki!AR4,0)</f>
        <v>46</v>
      </c>
      <c r="AT11" s="78">
        <f>ROUND([2]ki!AS4,0)</f>
        <v>41</v>
      </c>
      <c r="AU11" s="78">
        <f>ROUND([2]ki!AT4,0)</f>
        <v>12</v>
      </c>
      <c r="AV11" s="78">
        <f>ROUND([2]ki!AU4,0)</f>
        <v>50</v>
      </c>
      <c r="AW11" s="78">
        <f>ROUND([2]ki!AV4,0)</f>
        <v>25</v>
      </c>
      <c r="AX11" s="78">
        <f>ROUND([2]ki!AW4,0)</f>
        <v>25</v>
      </c>
    </row>
    <row r="12" spans="1:50">
      <c r="A12" s="8" t="s">
        <v>25</v>
      </c>
      <c r="B12" s="2" t="s">
        <v>50</v>
      </c>
      <c r="C12" s="77">
        <f>ROUND([2]ki!B5,0)</f>
        <v>3</v>
      </c>
      <c r="D12" s="78">
        <f>ROUND([2]ki!C5,0)</f>
        <v>1</v>
      </c>
      <c r="E12" s="78">
        <f>ROUND([2]ki!D5,0)</f>
        <v>1</v>
      </c>
      <c r="F12" s="78">
        <f>ROUND([2]ki!E5,0)</f>
        <v>1</v>
      </c>
      <c r="G12" s="78">
        <f>ROUND([2]ki!F5,0)</f>
        <v>2</v>
      </c>
      <c r="H12" s="78">
        <f>ROUND([2]ki!G5,0)</f>
        <v>2</v>
      </c>
      <c r="I12" s="78">
        <f>ROUND([2]ki!H5,0)</f>
        <v>2</v>
      </c>
      <c r="J12" s="78">
        <f>ROUND([2]ki!I5,0)</f>
        <v>1</v>
      </c>
      <c r="K12" s="78">
        <f>ROUND([2]ki!J5,0)</f>
        <v>2</v>
      </c>
      <c r="L12" s="78">
        <f>ROUND([2]ki!K5,0)</f>
        <v>0</v>
      </c>
      <c r="M12" s="116">
        <f>IF([2]ki!L5="-","-",ROUND([2]ki!L5,0))</f>
        <v>37</v>
      </c>
      <c r="N12" s="116">
        <f>IF([2]ki!M5="-","-",ROUND([2]ki!M5,0))</f>
        <v>29</v>
      </c>
      <c r="O12" s="116">
        <f>IF([2]ki!N5="-","-",ROUND([2]ki!N5,0))</f>
        <v>34</v>
      </c>
      <c r="P12" s="116">
        <f>IF([2]ki!O5="-","-",ROUND([2]ki!O5,0))</f>
        <v>39</v>
      </c>
      <c r="Q12" s="116">
        <f>IF([2]ki!P5="-","-",ROUND([2]ki!P5,0))</f>
        <v>51</v>
      </c>
      <c r="R12" s="116">
        <f>IF([2]ki!Q5="-","-",ROUND([2]ki!Q5,0))</f>
        <v>10</v>
      </c>
      <c r="S12" s="77">
        <f>ROUND([2]ki!R5,0)</f>
        <v>5</v>
      </c>
      <c r="T12" s="78">
        <f>ROUND([2]ki!S5,0)</f>
        <v>1</v>
      </c>
      <c r="U12" s="78">
        <f>ROUND([2]ki!T5,0)</f>
        <v>2</v>
      </c>
      <c r="V12" s="78">
        <f>ROUND([2]ki!U5,0)</f>
        <v>3</v>
      </c>
      <c r="W12" s="78">
        <f>ROUND([2]ki!V5,0)</f>
        <v>2</v>
      </c>
      <c r="X12" s="78">
        <f>ROUND([2]ki!W5,0)</f>
        <v>3</v>
      </c>
      <c r="Y12" s="78">
        <f>ROUND([2]ki!X5,0)</f>
        <v>3</v>
      </c>
      <c r="Z12" s="78">
        <f>ROUND([2]ki!Y5,0)</f>
        <v>1</v>
      </c>
      <c r="AA12" s="78">
        <f>ROUND([2]ki!Z5,0)</f>
        <v>3</v>
      </c>
      <c r="AB12" s="78">
        <f>ROUND([2]ki!AA5,0)</f>
        <v>0</v>
      </c>
      <c r="AC12" s="78">
        <f>ROUND([2]ki!AB5,0)</f>
        <v>8</v>
      </c>
      <c r="AD12" s="78">
        <f>ROUND([2]ki!AC5,0)</f>
        <v>63</v>
      </c>
      <c r="AE12" s="78">
        <f>ROUND([2]ki!AD5,0)</f>
        <v>29</v>
      </c>
      <c r="AF12" s="78">
        <f>ROUND([2]ki!AE5,0)</f>
        <v>27</v>
      </c>
      <c r="AG12" s="78">
        <f>ROUND([2]ki!AF5,0)</f>
        <v>19</v>
      </c>
      <c r="AH12" s="78">
        <f>ROUND([2]ki!AG5,0)</f>
        <v>53</v>
      </c>
      <c r="AI12" s="77">
        <f>ROUND([2]ki!AH5,0)</f>
        <v>3</v>
      </c>
      <c r="AJ12" s="78">
        <f>ROUND([2]ki!AI5,0)</f>
        <v>1</v>
      </c>
      <c r="AK12" s="78">
        <f>ROUND([2]ki!AJ5,0)</f>
        <v>3</v>
      </c>
      <c r="AL12" s="78">
        <f>ROUND([2]ki!AK5,0)</f>
        <v>1</v>
      </c>
      <c r="AM12" s="78">
        <f>ROUND([2]ki!AL5,0)</f>
        <v>1</v>
      </c>
      <c r="AN12" s="78">
        <f>ROUND([2]ki!AM5,0)</f>
        <v>1</v>
      </c>
      <c r="AO12" s="78">
        <f>ROUND([2]ki!AN5,0)</f>
        <v>2</v>
      </c>
      <c r="AP12" s="78">
        <f>ROUND([2]ki!AO5,0)</f>
        <v>1</v>
      </c>
      <c r="AQ12" s="78">
        <f>ROUND([2]ki!AP5,0)</f>
        <v>1</v>
      </c>
      <c r="AR12" s="78">
        <f>ROUND([2]ki!AQ5,0)</f>
        <v>1</v>
      </c>
      <c r="AS12" s="78">
        <f>ROUND([2]ki!AR5,0)</f>
        <v>13</v>
      </c>
      <c r="AT12" s="78">
        <f>ROUND([2]ki!AS5,0)</f>
        <v>64</v>
      </c>
      <c r="AU12" s="78">
        <f>ROUND([2]ki!AT5,0)</f>
        <v>23</v>
      </c>
      <c r="AV12" s="78">
        <f>ROUND([2]ki!AU5,0)</f>
        <v>26</v>
      </c>
      <c r="AW12" s="78">
        <f>ROUND([2]ki!AV5,0)</f>
        <v>32</v>
      </c>
      <c r="AX12" s="78">
        <f>ROUND([2]ki!AW5,0)</f>
        <v>43</v>
      </c>
    </row>
    <row r="13" spans="1:50">
      <c r="A13" s="8" t="s">
        <v>26</v>
      </c>
      <c r="B13" s="12" t="s">
        <v>13</v>
      </c>
      <c r="C13" s="77">
        <f>ROUND([2]ki!B6,0)</f>
        <v>2</v>
      </c>
      <c r="D13" s="78">
        <f>ROUND([2]ki!C6,0)</f>
        <v>1</v>
      </c>
      <c r="E13" s="78">
        <f>ROUND([2]ki!D6,0)</f>
        <v>1</v>
      </c>
      <c r="F13" s="78">
        <f>ROUND([2]ki!E6,0)</f>
        <v>1</v>
      </c>
      <c r="G13" s="78">
        <f>ROUND([2]ki!F6,0)</f>
        <v>1</v>
      </c>
      <c r="H13" s="78">
        <f>ROUND([2]ki!G6,0)</f>
        <v>1</v>
      </c>
      <c r="I13" s="78">
        <f>ROUND([2]ki!H6,0)</f>
        <v>1</v>
      </c>
      <c r="J13" s="78">
        <f>ROUND([2]ki!I6,0)</f>
        <v>1</v>
      </c>
      <c r="K13" s="78">
        <f>ROUND([2]ki!J6,0)</f>
        <v>1</v>
      </c>
      <c r="L13" s="78">
        <f>ROUND([2]ki!K6,0)</f>
        <v>0</v>
      </c>
      <c r="M13" s="116">
        <f>IF([2]ki!L6="-","-",ROUND([2]ki!L6,0))</f>
        <v>37</v>
      </c>
      <c r="N13" s="116">
        <f>IF([2]ki!M6="-","-",ROUND([2]ki!M6,0))</f>
        <v>29</v>
      </c>
      <c r="O13" s="116">
        <f>IF([2]ki!N6="-","-",ROUND([2]ki!N6,0))</f>
        <v>34</v>
      </c>
      <c r="P13" s="116">
        <f>IF([2]ki!O6="-","-",ROUND([2]ki!O6,0))</f>
        <v>52</v>
      </c>
      <c r="Q13" s="116">
        <f>IF([2]ki!P6="-","-",ROUND([2]ki!P6,0))</f>
        <v>35</v>
      </c>
      <c r="R13" s="116">
        <f>IF([2]ki!Q6="-","-",ROUND([2]ki!Q6,0))</f>
        <v>13</v>
      </c>
      <c r="S13" s="77">
        <f>ROUND([2]ki!R6,0)</f>
        <v>1</v>
      </c>
      <c r="T13" s="78">
        <f>ROUND([2]ki!S6,0)</f>
        <v>0</v>
      </c>
      <c r="U13" s="78">
        <f>ROUND([2]ki!T6,0)</f>
        <v>0</v>
      </c>
      <c r="V13" s="78">
        <f>ROUND([2]ki!U6,0)</f>
        <v>1</v>
      </c>
      <c r="W13" s="78">
        <f>ROUND([2]ki!V6,0)</f>
        <v>0</v>
      </c>
      <c r="X13" s="78">
        <f>ROUND([2]ki!W6,0)</f>
        <v>1</v>
      </c>
      <c r="Y13" s="78">
        <f>ROUND([2]ki!X6,0)</f>
        <v>1</v>
      </c>
      <c r="Z13" s="78">
        <f>ROUND([2]ki!Y6,0)</f>
        <v>0</v>
      </c>
      <c r="AA13" s="78">
        <f>ROUND([2]ki!Z6,0)</f>
        <v>1</v>
      </c>
      <c r="AB13" s="78">
        <f>ROUND([2]ki!AA6,0)</f>
        <v>0</v>
      </c>
      <c r="AC13" s="78">
        <f>ROUND([2]ki!AB6,0)</f>
        <v>0</v>
      </c>
      <c r="AD13" s="78">
        <f>ROUND([2]ki!AC6,0)</f>
        <v>0</v>
      </c>
      <c r="AE13" s="78">
        <f>ROUND([2]ki!AD6,0)</f>
        <v>100</v>
      </c>
      <c r="AF13" s="78">
        <f>ROUND([2]ki!AE6,0)</f>
        <v>18</v>
      </c>
      <c r="AG13" s="78">
        <f>ROUND([2]ki!AF6,0)</f>
        <v>47</v>
      </c>
      <c r="AH13" s="78">
        <f>ROUND([2]ki!AG6,0)</f>
        <v>35</v>
      </c>
      <c r="AI13" s="77">
        <f>ROUND([2]ki!AH6,0)</f>
        <v>2</v>
      </c>
      <c r="AJ13" s="78">
        <f>ROUND([2]ki!AI6,0)</f>
        <v>1</v>
      </c>
      <c r="AK13" s="78">
        <f>ROUND([2]ki!AJ6,0)</f>
        <v>1</v>
      </c>
      <c r="AL13" s="78">
        <f>ROUND([2]ki!AK6,0)</f>
        <v>1</v>
      </c>
      <c r="AM13" s="78">
        <f>ROUND([2]ki!AL6,0)</f>
        <v>1</v>
      </c>
      <c r="AN13" s="78">
        <f>ROUND([2]ki!AM6,0)</f>
        <v>1</v>
      </c>
      <c r="AO13" s="78">
        <f>ROUND([2]ki!AN6,0)</f>
        <v>1</v>
      </c>
      <c r="AP13" s="78">
        <f>ROUND([2]ki!AO6,0)</f>
        <v>0</v>
      </c>
      <c r="AQ13" s="78">
        <f>ROUND([2]ki!AP6,0)</f>
        <v>1</v>
      </c>
      <c r="AR13" s="78">
        <f>ROUND([2]ki!AQ6,0)</f>
        <v>0</v>
      </c>
      <c r="AS13" s="78">
        <f>ROUND([2]ki!AR6,0)</f>
        <v>4</v>
      </c>
      <c r="AT13" s="78">
        <f>ROUND([2]ki!AS6,0)</f>
        <v>34</v>
      </c>
      <c r="AU13" s="78">
        <f>ROUND([2]ki!AT6,0)</f>
        <v>62</v>
      </c>
      <c r="AV13" s="78">
        <f>ROUND([2]ki!AU6,0)</f>
        <v>30</v>
      </c>
      <c r="AW13" s="78">
        <f>ROUND([2]ki!AV6,0)</f>
        <v>43</v>
      </c>
      <c r="AX13" s="78">
        <f>ROUND([2]ki!AW6,0)</f>
        <v>27</v>
      </c>
    </row>
    <row r="14" spans="1:50">
      <c r="A14" s="8" t="s">
        <v>27</v>
      </c>
      <c r="B14" s="12" t="s">
        <v>14</v>
      </c>
      <c r="C14" s="77">
        <f>ROUND([2]ki!B7,0)</f>
        <v>0</v>
      </c>
      <c r="D14" s="78">
        <f>ROUND([2]ki!C7,0)</f>
        <v>0</v>
      </c>
      <c r="E14" s="78">
        <f>ROUND([2]ki!D7,0)</f>
        <v>0</v>
      </c>
      <c r="F14" s="78">
        <f>ROUND([2]ki!E7,0)</f>
        <v>0</v>
      </c>
      <c r="G14" s="78">
        <f>ROUND([2]ki!F7,0)</f>
        <v>0</v>
      </c>
      <c r="H14" s="78">
        <f>ROUND([2]ki!G7,0)</f>
        <v>0</v>
      </c>
      <c r="I14" s="78">
        <f>ROUND([2]ki!H7,0)</f>
        <v>0</v>
      </c>
      <c r="J14" s="78">
        <f>ROUND([2]ki!I7,0)</f>
        <v>0</v>
      </c>
      <c r="K14" s="78">
        <f>ROUND([2]ki!J7,0)</f>
        <v>0</v>
      </c>
      <c r="L14" s="78">
        <f>ROUND([2]ki!K7,0)</f>
        <v>0</v>
      </c>
      <c r="M14" s="116">
        <f>IF([2]ki!L7="-","-",ROUND([2]ki!L7,0))</f>
        <v>37</v>
      </c>
      <c r="N14" s="116">
        <f>IF([2]ki!M7="-","-",ROUND([2]ki!M7,0))</f>
        <v>29</v>
      </c>
      <c r="O14" s="116">
        <f>IF([2]ki!N7="-","-",ROUND([2]ki!N7,0))</f>
        <v>34</v>
      </c>
      <c r="P14" s="116">
        <f>IF([2]ki!O7="-","-",ROUND([2]ki!O7,0))</f>
        <v>52</v>
      </c>
      <c r="Q14" s="116">
        <f>IF([2]ki!P7="-","-",ROUND([2]ki!P7,0))</f>
        <v>35</v>
      </c>
      <c r="R14" s="116">
        <f>IF([2]ki!Q7="-","-",ROUND([2]ki!Q7,0))</f>
        <v>13</v>
      </c>
      <c r="S14" s="77">
        <f>ROUND([2]ki!R7,0)</f>
        <v>3</v>
      </c>
      <c r="T14" s="78">
        <f>ROUND([2]ki!S7,0)</f>
        <v>1</v>
      </c>
      <c r="U14" s="78">
        <f>ROUND([2]ki!T7,0)</f>
        <v>2</v>
      </c>
      <c r="V14" s="78">
        <f>ROUND([2]ki!U7,0)</f>
        <v>1</v>
      </c>
      <c r="W14" s="78">
        <f>ROUND([2]ki!V7,0)</f>
        <v>1</v>
      </c>
      <c r="X14" s="78">
        <f>ROUND([2]ki!W7,0)</f>
        <v>3</v>
      </c>
      <c r="Y14" s="78">
        <f>ROUND([2]ki!X7,0)</f>
        <v>1</v>
      </c>
      <c r="Z14" s="78">
        <f>ROUND([2]ki!Y7,0)</f>
        <v>0</v>
      </c>
      <c r="AA14" s="78">
        <f>ROUND([2]ki!Z7,0)</f>
        <v>1</v>
      </c>
      <c r="AB14" s="78">
        <f>ROUND([2]ki!AA7,0)</f>
        <v>0</v>
      </c>
      <c r="AC14" s="78">
        <f>ROUND([2]ki!AB7,0)</f>
        <v>35</v>
      </c>
      <c r="AD14" s="78">
        <f>ROUND([2]ki!AC7,0)</f>
        <v>55</v>
      </c>
      <c r="AE14" s="78">
        <f>ROUND([2]ki!AD7,0)</f>
        <v>11</v>
      </c>
      <c r="AF14" s="78">
        <f>ROUND([2]ki!AE7,0)</f>
        <v>33</v>
      </c>
      <c r="AG14" s="78">
        <f>ROUND([2]ki!AF7,0)</f>
        <v>52</v>
      </c>
      <c r="AH14" s="78">
        <f>ROUND([2]ki!AG7,0)</f>
        <v>15</v>
      </c>
      <c r="AI14" s="77">
        <f>ROUND([2]ki!AH7,0)</f>
        <v>4</v>
      </c>
      <c r="AJ14" s="78">
        <f>ROUND([2]ki!AI7,0)</f>
        <v>0</v>
      </c>
      <c r="AK14" s="78">
        <f>ROUND([2]ki!AJ7,0)</f>
        <v>2</v>
      </c>
      <c r="AL14" s="78">
        <f>ROUND([2]ki!AK7,0)</f>
        <v>2</v>
      </c>
      <c r="AM14" s="78">
        <f>ROUND([2]ki!AL7,0)</f>
        <v>2</v>
      </c>
      <c r="AN14" s="78">
        <f>ROUND([2]ki!AM7,0)</f>
        <v>1</v>
      </c>
      <c r="AO14" s="78">
        <f>ROUND([2]ki!AN7,0)</f>
        <v>2</v>
      </c>
      <c r="AP14" s="78">
        <f>ROUND([2]ki!AO7,0)</f>
        <v>0</v>
      </c>
      <c r="AQ14" s="78">
        <f>ROUND([2]ki!AP7,0)</f>
        <v>1</v>
      </c>
      <c r="AR14" s="78">
        <f>ROUND([2]ki!AQ7,0)</f>
        <v>1</v>
      </c>
      <c r="AS14" s="78">
        <f>ROUND([2]ki!AR7,0)</f>
        <v>31</v>
      </c>
      <c r="AT14" s="78">
        <f>ROUND([2]ki!AS7,0)</f>
        <v>52</v>
      </c>
      <c r="AU14" s="78">
        <f>ROUND([2]ki!AT7,0)</f>
        <v>18</v>
      </c>
      <c r="AV14" s="78">
        <f>ROUND([2]ki!AU7,0)</f>
        <v>47</v>
      </c>
      <c r="AW14" s="78">
        <f>ROUND([2]ki!AV7,0)</f>
        <v>37</v>
      </c>
      <c r="AX14" s="78">
        <f>ROUND([2]ki!AW7,0)</f>
        <v>16</v>
      </c>
    </row>
    <row r="15" spans="1:50">
      <c r="A15" s="8" t="s">
        <v>28</v>
      </c>
      <c r="B15" s="17" t="s">
        <v>15</v>
      </c>
      <c r="C15" s="77">
        <f>ROUND([2]ki!B8,0)</f>
        <v>13</v>
      </c>
      <c r="D15" s="78">
        <f>ROUND([2]ki!C8,0)</f>
        <v>1</v>
      </c>
      <c r="E15" s="78">
        <f>ROUND([2]ki!D8,0)</f>
        <v>1</v>
      </c>
      <c r="F15" s="78">
        <f>ROUND([2]ki!E8,0)</f>
        <v>3</v>
      </c>
      <c r="G15" s="78">
        <f>ROUND([2]ki!F8,0)</f>
        <v>12</v>
      </c>
      <c r="H15" s="78">
        <f>ROUND([2]ki!G8,0)</f>
        <v>7</v>
      </c>
      <c r="I15" s="78">
        <f>ROUND([2]ki!H8,0)</f>
        <v>4</v>
      </c>
      <c r="J15" s="78">
        <f>ROUND([2]ki!I8,0)</f>
        <v>1</v>
      </c>
      <c r="K15" s="78">
        <f>ROUND([2]ki!J8,0)</f>
        <v>9</v>
      </c>
      <c r="L15" s="78">
        <f>ROUND([2]ki!K8,0)</f>
        <v>3</v>
      </c>
      <c r="M15" s="116">
        <f>IF([2]ki!L8="-","-",ROUND([2]ki!L8,0))</f>
        <v>66</v>
      </c>
      <c r="N15" s="116">
        <f>IF([2]ki!M8="-","-",ROUND([2]ki!M8,0))</f>
        <v>27</v>
      </c>
      <c r="O15" s="116">
        <f>IF([2]ki!N8="-","-",ROUND([2]ki!N8,0))</f>
        <v>7</v>
      </c>
      <c r="P15" s="116">
        <f>IF([2]ki!O8="-","-",ROUND([2]ki!O8,0))</f>
        <v>69</v>
      </c>
      <c r="Q15" s="116">
        <f>IF([2]ki!P8="-","-",ROUND([2]ki!P8,0))</f>
        <v>7</v>
      </c>
      <c r="R15" s="116">
        <f>IF([2]ki!Q8="-","-",ROUND([2]ki!Q8,0))</f>
        <v>24</v>
      </c>
      <c r="S15" s="77">
        <f>ROUND([2]ki!R8,0)</f>
        <v>18</v>
      </c>
      <c r="T15" s="78">
        <f>ROUND([2]ki!S8,0)</f>
        <v>6</v>
      </c>
      <c r="U15" s="78">
        <f>ROUND([2]ki!T8,0)</f>
        <v>7</v>
      </c>
      <c r="V15" s="78">
        <f>ROUND([2]ki!U8,0)</f>
        <v>9</v>
      </c>
      <c r="W15" s="78">
        <f>ROUND([2]ki!V8,0)</f>
        <v>9</v>
      </c>
      <c r="X15" s="78">
        <f>ROUND([2]ki!W8,0)</f>
        <v>10</v>
      </c>
      <c r="Y15" s="78">
        <f>ROUND([2]ki!X8,0)</f>
        <v>8</v>
      </c>
      <c r="Z15" s="78">
        <f>ROUND([2]ki!Y8,0)</f>
        <v>3</v>
      </c>
      <c r="AA15" s="78">
        <f>ROUND([2]ki!Z8,0)</f>
        <v>9</v>
      </c>
      <c r="AB15" s="78">
        <f>ROUND([2]ki!AA8,0)</f>
        <v>3</v>
      </c>
      <c r="AC15" s="78">
        <f>ROUND([2]ki!AB8,0)</f>
        <v>35</v>
      </c>
      <c r="AD15" s="78">
        <f>ROUND([2]ki!AC8,0)</f>
        <v>46</v>
      </c>
      <c r="AE15" s="78">
        <f>ROUND([2]ki!AD8,0)</f>
        <v>20</v>
      </c>
      <c r="AF15" s="78">
        <f>ROUND([2]ki!AE8,0)</f>
        <v>44</v>
      </c>
      <c r="AG15" s="78">
        <f>ROUND([2]ki!AF8,0)</f>
        <v>31</v>
      </c>
      <c r="AH15" s="78">
        <f>ROUND([2]ki!AG8,0)</f>
        <v>25</v>
      </c>
      <c r="AI15" s="77">
        <f>ROUND([2]ki!AH8,0)</f>
        <v>10</v>
      </c>
      <c r="AJ15" s="78">
        <f>ROUND([2]ki!AI8,0)</f>
        <v>3</v>
      </c>
      <c r="AK15" s="78">
        <f>ROUND([2]ki!AJ8,0)</f>
        <v>5</v>
      </c>
      <c r="AL15" s="78">
        <f>ROUND([2]ki!AK8,0)</f>
        <v>4</v>
      </c>
      <c r="AM15" s="78">
        <f>ROUND([2]ki!AL8,0)</f>
        <v>4</v>
      </c>
      <c r="AN15" s="78">
        <f>ROUND([2]ki!AM8,0)</f>
        <v>6</v>
      </c>
      <c r="AO15" s="78">
        <f>ROUND([2]ki!AN8,0)</f>
        <v>5</v>
      </c>
      <c r="AP15" s="78">
        <f>ROUND([2]ki!AO8,0)</f>
        <v>2</v>
      </c>
      <c r="AQ15" s="78">
        <f>ROUND([2]ki!AP8,0)</f>
        <v>4</v>
      </c>
      <c r="AR15" s="78">
        <f>ROUND([2]ki!AQ8,0)</f>
        <v>1</v>
      </c>
      <c r="AS15" s="78">
        <f>ROUND([2]ki!AR8,0)</f>
        <v>35</v>
      </c>
      <c r="AT15" s="78">
        <f>ROUND([2]ki!AS8,0)</f>
        <v>46</v>
      </c>
      <c r="AU15" s="78">
        <f>ROUND([2]ki!AT8,0)</f>
        <v>20</v>
      </c>
      <c r="AV15" s="78">
        <f>ROUND([2]ki!AU8,0)</f>
        <v>54</v>
      </c>
      <c r="AW15" s="78">
        <f>ROUND([2]ki!AV8,0)</f>
        <v>28</v>
      </c>
      <c r="AX15" s="78">
        <f>ROUND([2]ki!AW8,0)</f>
        <v>18</v>
      </c>
    </row>
    <row r="16" spans="1:50">
      <c r="A16" s="8" t="s">
        <v>29</v>
      </c>
      <c r="B16" s="12" t="s">
        <v>16</v>
      </c>
      <c r="C16" s="77">
        <f>ROUND([2]ki!B9,0)</f>
        <v>2</v>
      </c>
      <c r="D16" s="78">
        <f>ROUND([2]ki!C9,0)</f>
        <v>1</v>
      </c>
      <c r="E16" s="78">
        <f>ROUND([2]ki!D9,0)</f>
        <v>1</v>
      </c>
      <c r="F16" s="78">
        <f>ROUND([2]ki!E9,0)</f>
        <v>1</v>
      </c>
      <c r="G16" s="78">
        <f>ROUND([2]ki!F9,0)</f>
        <v>1</v>
      </c>
      <c r="H16" s="78">
        <f>ROUND([2]ki!G9,0)</f>
        <v>1</v>
      </c>
      <c r="I16" s="78">
        <f>ROUND([2]ki!H9,0)</f>
        <v>1</v>
      </c>
      <c r="J16" s="78">
        <f>ROUND([2]ki!I9,0)</f>
        <v>1</v>
      </c>
      <c r="K16" s="78">
        <f>ROUND([2]ki!J9,0)</f>
        <v>1</v>
      </c>
      <c r="L16" s="78">
        <f>ROUND([2]ki!K9,0)</f>
        <v>0</v>
      </c>
      <c r="M16" s="116">
        <f>IF([2]ki!L9="-","-",ROUND([2]ki!L9,0))</f>
        <v>31</v>
      </c>
      <c r="N16" s="116">
        <f>IF([2]ki!M9="-","-",ROUND([2]ki!M9,0))</f>
        <v>26</v>
      </c>
      <c r="O16" s="116">
        <f>IF([2]ki!N9="-","-",ROUND([2]ki!N9,0))</f>
        <v>43</v>
      </c>
      <c r="P16" s="116">
        <f>IF([2]ki!O9="-","-",ROUND([2]ki!O9,0))</f>
        <v>62</v>
      </c>
      <c r="Q16" s="116">
        <f>IF([2]ki!P9="-","-",ROUND([2]ki!P9,0))</f>
        <v>29</v>
      </c>
      <c r="R16" s="116">
        <f>IF([2]ki!Q9="-","-",ROUND([2]ki!Q9,0))</f>
        <v>9</v>
      </c>
      <c r="S16" s="77">
        <f>ROUND([2]ki!R9,0)</f>
        <v>14</v>
      </c>
      <c r="T16" s="78">
        <f>ROUND([2]ki!S9,0)</f>
        <v>5</v>
      </c>
      <c r="U16" s="78">
        <f>ROUND([2]ki!T9,0)</f>
        <v>9</v>
      </c>
      <c r="V16" s="78">
        <f>ROUND([2]ki!U9,0)</f>
        <v>8</v>
      </c>
      <c r="W16" s="78">
        <f>ROUND([2]ki!V9,0)</f>
        <v>7</v>
      </c>
      <c r="X16" s="78">
        <f>ROUND([2]ki!W9,0)</f>
        <v>10</v>
      </c>
      <c r="Y16" s="78">
        <f>ROUND([2]ki!X9,0)</f>
        <v>9</v>
      </c>
      <c r="Z16" s="78">
        <f>ROUND([2]ki!Y9,0)</f>
        <v>3</v>
      </c>
      <c r="AA16" s="78">
        <f>ROUND([2]ki!Z9,0)</f>
        <v>7</v>
      </c>
      <c r="AB16" s="78">
        <f>ROUND([2]ki!AA9,0)</f>
        <v>1</v>
      </c>
      <c r="AC16" s="78">
        <f>ROUND([2]ki!AB9,0)</f>
        <v>34</v>
      </c>
      <c r="AD16" s="78">
        <f>ROUND([2]ki!AC9,0)</f>
        <v>51</v>
      </c>
      <c r="AE16" s="78">
        <f>ROUND([2]ki!AD9,0)</f>
        <v>16</v>
      </c>
      <c r="AF16" s="78">
        <f>ROUND([2]ki!AE9,0)</f>
        <v>41</v>
      </c>
      <c r="AG16" s="78">
        <f>ROUND([2]ki!AF9,0)</f>
        <v>25</v>
      </c>
      <c r="AH16" s="78">
        <f>ROUND([2]ki!AG9,0)</f>
        <v>34</v>
      </c>
      <c r="AI16" s="77">
        <f>ROUND([2]ki!AH9,0)</f>
        <v>5</v>
      </c>
      <c r="AJ16" s="78">
        <f>ROUND([2]ki!AI9,0)</f>
        <v>2</v>
      </c>
      <c r="AK16" s="78">
        <f>ROUND([2]ki!AJ9,0)</f>
        <v>3</v>
      </c>
      <c r="AL16" s="78">
        <f>ROUND([2]ki!AK9,0)</f>
        <v>3</v>
      </c>
      <c r="AM16" s="78">
        <f>ROUND([2]ki!AL9,0)</f>
        <v>3</v>
      </c>
      <c r="AN16" s="78">
        <f>ROUND([2]ki!AM9,0)</f>
        <v>2</v>
      </c>
      <c r="AO16" s="78">
        <f>ROUND([2]ki!AN9,0)</f>
        <v>4</v>
      </c>
      <c r="AP16" s="78">
        <f>ROUND([2]ki!AO9,0)</f>
        <v>2</v>
      </c>
      <c r="AQ16" s="78">
        <f>ROUND([2]ki!AP9,0)</f>
        <v>2</v>
      </c>
      <c r="AR16" s="78">
        <f>ROUND([2]ki!AQ9,0)</f>
        <v>1</v>
      </c>
      <c r="AS16" s="78">
        <f>ROUND([2]ki!AR9,0)</f>
        <v>22</v>
      </c>
      <c r="AT16" s="78">
        <f>ROUND([2]ki!AS9,0)</f>
        <v>40</v>
      </c>
      <c r="AU16" s="78">
        <f>ROUND([2]ki!AT9,0)</f>
        <v>38</v>
      </c>
      <c r="AV16" s="78">
        <f>ROUND([2]ki!AU9,0)</f>
        <v>28</v>
      </c>
      <c r="AW16" s="78">
        <f>ROUND([2]ki!AV9,0)</f>
        <v>40</v>
      </c>
      <c r="AX16" s="78">
        <f>ROUND([2]ki!AW9,0)</f>
        <v>32</v>
      </c>
    </row>
    <row r="17" spans="1:50">
      <c r="A17" s="8" t="s">
        <v>30</v>
      </c>
      <c r="B17" s="12" t="s">
        <v>31</v>
      </c>
      <c r="C17" s="77">
        <f>ROUND([2]ki!B10,0)</f>
        <v>10</v>
      </c>
      <c r="D17" s="78">
        <f>ROUND([2]ki!C10,0)</f>
        <v>5</v>
      </c>
      <c r="E17" s="78">
        <f>ROUND([2]ki!D10,0)</f>
        <v>4</v>
      </c>
      <c r="F17" s="78">
        <f>ROUND([2]ki!E10,0)</f>
        <v>4</v>
      </c>
      <c r="G17" s="78">
        <f>ROUND([2]ki!F10,0)</f>
        <v>3</v>
      </c>
      <c r="H17" s="78">
        <f>ROUND([2]ki!G10,0)</f>
        <v>4</v>
      </c>
      <c r="I17" s="78">
        <f>ROUND([2]ki!H10,0)</f>
        <v>4</v>
      </c>
      <c r="J17" s="78">
        <f>ROUND([2]ki!I10,0)</f>
        <v>5</v>
      </c>
      <c r="K17" s="78">
        <f>ROUND([2]ki!J10,0)</f>
        <v>3</v>
      </c>
      <c r="L17" s="78">
        <f>ROUND([2]ki!K10,0)</f>
        <v>1</v>
      </c>
      <c r="M17" s="116">
        <f>IF([2]ki!L10="-","-",ROUND([2]ki!L10,0))</f>
        <v>23</v>
      </c>
      <c r="N17" s="116">
        <f>IF([2]ki!M10="-","-",ROUND([2]ki!M10,0))</f>
        <v>46</v>
      </c>
      <c r="O17" s="116">
        <f>IF([2]ki!N10="-","-",ROUND([2]ki!N10,0))</f>
        <v>30</v>
      </c>
      <c r="P17" s="116">
        <f>IF([2]ki!O10="-","-",ROUND([2]ki!O10,0))</f>
        <v>42</v>
      </c>
      <c r="Q17" s="116">
        <f>IF([2]ki!P10="-","-",ROUND([2]ki!P10,0))</f>
        <v>50</v>
      </c>
      <c r="R17" s="116">
        <f>IF([2]ki!Q10="-","-",ROUND([2]ki!Q10,0))</f>
        <v>8</v>
      </c>
      <c r="S17" s="77">
        <f>ROUND([2]ki!R10,0)</f>
        <v>1</v>
      </c>
      <c r="T17" s="78">
        <f>ROUND([2]ki!S10,0)</f>
        <v>0</v>
      </c>
      <c r="U17" s="78">
        <f>ROUND([2]ki!T10,0)</f>
        <v>1</v>
      </c>
      <c r="V17" s="78">
        <f>ROUND([2]ki!U10,0)</f>
        <v>0</v>
      </c>
      <c r="W17" s="78">
        <f>ROUND([2]ki!V10,0)</f>
        <v>0</v>
      </c>
      <c r="X17" s="78">
        <f>ROUND([2]ki!W10,0)</f>
        <v>0</v>
      </c>
      <c r="Y17" s="78">
        <f>ROUND([2]ki!X10,0)</f>
        <v>1</v>
      </c>
      <c r="Z17" s="78">
        <f>ROUND([2]ki!Y10,0)</f>
        <v>0</v>
      </c>
      <c r="AA17" s="78">
        <f>ROUND([2]ki!Z10,0)</f>
        <v>0</v>
      </c>
      <c r="AB17" s="78">
        <f>ROUND([2]ki!AA10,0)</f>
        <v>0</v>
      </c>
      <c r="AC17" s="78">
        <f>ROUND([2]ki!AB10,0)</f>
        <v>75</v>
      </c>
      <c r="AD17" s="78">
        <f>ROUND([2]ki!AC10,0)</f>
        <v>14</v>
      </c>
      <c r="AE17" s="78">
        <f>ROUND([2]ki!AD10,0)</f>
        <v>11</v>
      </c>
      <c r="AF17" s="78">
        <f>ROUND([2]ki!AE10,0)</f>
        <v>4</v>
      </c>
      <c r="AG17" s="78">
        <f>ROUND([2]ki!AF10,0)</f>
        <v>18</v>
      </c>
      <c r="AH17" s="78">
        <f>ROUND([2]ki!AG10,0)</f>
        <v>79</v>
      </c>
      <c r="AI17" s="77">
        <f>ROUND([2]ki!AH10,0)</f>
        <v>3</v>
      </c>
      <c r="AJ17" s="78">
        <f>ROUND([2]ki!AI10,0)</f>
        <v>1</v>
      </c>
      <c r="AK17" s="78">
        <f>ROUND([2]ki!AJ10,0)</f>
        <v>2</v>
      </c>
      <c r="AL17" s="78">
        <f>ROUND([2]ki!AK10,0)</f>
        <v>2</v>
      </c>
      <c r="AM17" s="78">
        <f>ROUND([2]ki!AL10,0)</f>
        <v>1</v>
      </c>
      <c r="AN17" s="78">
        <f>ROUND([2]ki!AM10,0)</f>
        <v>0</v>
      </c>
      <c r="AO17" s="78">
        <f>ROUND([2]ki!AN10,0)</f>
        <v>1</v>
      </c>
      <c r="AP17" s="78">
        <f>ROUND([2]ki!AO10,0)</f>
        <v>1</v>
      </c>
      <c r="AQ17" s="78">
        <f>ROUND([2]ki!AP10,0)</f>
        <v>1</v>
      </c>
      <c r="AR17" s="78">
        <f>ROUND([2]ki!AQ10,0)</f>
        <v>1</v>
      </c>
      <c r="AS17" s="78">
        <f>ROUND([2]ki!AR10,0)</f>
        <v>29</v>
      </c>
      <c r="AT17" s="78">
        <f>ROUND([2]ki!AS10,0)</f>
        <v>43</v>
      </c>
      <c r="AU17" s="78">
        <f>ROUND([2]ki!AT10,0)</f>
        <v>27</v>
      </c>
      <c r="AV17" s="78">
        <f>ROUND([2]ki!AU10,0)</f>
        <v>32</v>
      </c>
      <c r="AW17" s="78">
        <f>ROUND([2]ki!AV10,0)</f>
        <v>55</v>
      </c>
      <c r="AX17" s="78">
        <f>ROUND([2]ki!AW10,0)</f>
        <v>12</v>
      </c>
    </row>
    <row r="18" spans="1:50">
      <c r="A18" s="8" t="s">
        <v>32</v>
      </c>
      <c r="B18" s="17" t="s">
        <v>17</v>
      </c>
      <c r="C18" s="77">
        <f>ROUND([2]ki!B11,0)</f>
        <v>3</v>
      </c>
      <c r="D18" s="78">
        <f>ROUND([2]ki!C11,0)</f>
        <v>1</v>
      </c>
      <c r="E18" s="78">
        <f>ROUND([2]ki!D11,0)</f>
        <v>2</v>
      </c>
      <c r="F18" s="78">
        <f>ROUND([2]ki!E11,0)</f>
        <v>2</v>
      </c>
      <c r="G18" s="78">
        <f>ROUND([2]ki!F11,0)</f>
        <v>1</v>
      </c>
      <c r="H18" s="78">
        <f>ROUND([2]ki!G11,0)</f>
        <v>1</v>
      </c>
      <c r="I18" s="78">
        <f>ROUND([2]ki!H11,0)</f>
        <v>2</v>
      </c>
      <c r="J18" s="78">
        <f>ROUND([2]ki!I11,0)</f>
        <v>1</v>
      </c>
      <c r="K18" s="78">
        <f>ROUND([2]ki!J11,0)</f>
        <v>2</v>
      </c>
      <c r="L18" s="78">
        <f>ROUND([2]ki!K11,0)</f>
        <v>0</v>
      </c>
      <c r="M18" s="116">
        <f>IF([2]ki!L11="-","-",ROUND([2]ki!L11,0))</f>
        <v>27</v>
      </c>
      <c r="N18" s="116">
        <f>IF([2]ki!M11="-","-",ROUND([2]ki!M11,0))</f>
        <v>21</v>
      </c>
      <c r="O18" s="116">
        <f>IF([2]ki!N11="-","-",ROUND([2]ki!N11,0))</f>
        <v>52</v>
      </c>
      <c r="P18" s="116">
        <f>IF([2]ki!O11="-","-",ROUND([2]ki!O11,0))</f>
        <v>52</v>
      </c>
      <c r="Q18" s="116">
        <f>IF([2]ki!P11="-","-",ROUND([2]ki!P11,0))</f>
        <v>35</v>
      </c>
      <c r="R18" s="116">
        <f>IF([2]ki!Q11="-","-",ROUND([2]ki!Q11,0))</f>
        <v>13</v>
      </c>
      <c r="S18" s="77">
        <f>ROUND([2]ki!R11,0)</f>
        <v>7</v>
      </c>
      <c r="T18" s="78">
        <f>ROUND([2]ki!S11,0)</f>
        <v>2</v>
      </c>
      <c r="U18" s="78">
        <f>ROUND([2]ki!T11,0)</f>
        <v>2</v>
      </c>
      <c r="V18" s="78">
        <f>ROUND([2]ki!U11,0)</f>
        <v>2</v>
      </c>
      <c r="W18" s="78">
        <f>ROUND([2]ki!V11,0)</f>
        <v>4</v>
      </c>
      <c r="X18" s="78">
        <f>ROUND([2]ki!W11,0)</f>
        <v>1</v>
      </c>
      <c r="Y18" s="78">
        <f>ROUND([2]ki!X11,0)</f>
        <v>6</v>
      </c>
      <c r="Z18" s="78">
        <f>ROUND([2]ki!Y11,0)</f>
        <v>2</v>
      </c>
      <c r="AA18" s="78">
        <f>ROUND([2]ki!Z11,0)</f>
        <v>3</v>
      </c>
      <c r="AB18" s="78">
        <f>ROUND([2]ki!AA11,0)</f>
        <v>0</v>
      </c>
      <c r="AC18" s="78">
        <f>ROUND([2]ki!AB11,0)</f>
        <v>24</v>
      </c>
      <c r="AD18" s="78">
        <f>ROUND([2]ki!AC11,0)</f>
        <v>59</v>
      </c>
      <c r="AE18" s="78">
        <f>ROUND([2]ki!AD11,0)</f>
        <v>18</v>
      </c>
      <c r="AF18" s="78">
        <f>ROUND([2]ki!AE11,0)</f>
        <v>18</v>
      </c>
      <c r="AG18" s="78">
        <f>ROUND([2]ki!AF11,0)</f>
        <v>36</v>
      </c>
      <c r="AH18" s="78">
        <f>ROUND([2]ki!AG11,0)</f>
        <v>46</v>
      </c>
      <c r="AI18" s="77">
        <f>ROUND([2]ki!AH11,0)</f>
        <v>3</v>
      </c>
      <c r="AJ18" s="78">
        <f>ROUND([2]ki!AI11,0)</f>
        <v>0</v>
      </c>
      <c r="AK18" s="78">
        <f>ROUND([2]ki!AJ11,0)</f>
        <v>1</v>
      </c>
      <c r="AL18" s="78">
        <f>ROUND([2]ki!AK11,0)</f>
        <v>1</v>
      </c>
      <c r="AM18" s="78">
        <f>ROUND([2]ki!AL11,0)</f>
        <v>1</v>
      </c>
      <c r="AN18" s="78">
        <f>ROUND([2]ki!AM11,0)</f>
        <v>1</v>
      </c>
      <c r="AO18" s="78">
        <f>ROUND([2]ki!AN11,0)</f>
        <v>3</v>
      </c>
      <c r="AP18" s="78">
        <f>ROUND([2]ki!AO11,0)</f>
        <v>1</v>
      </c>
      <c r="AQ18" s="78">
        <f>ROUND([2]ki!AP11,0)</f>
        <v>1</v>
      </c>
      <c r="AR18" s="78">
        <f>ROUND([2]ki!AQ11,0)</f>
        <v>0</v>
      </c>
      <c r="AS18" s="78">
        <f>ROUND([2]ki!AR11,0)</f>
        <v>9</v>
      </c>
      <c r="AT18" s="78">
        <f>ROUND([2]ki!AS11,0)</f>
        <v>70</v>
      </c>
      <c r="AU18" s="78">
        <f>ROUND([2]ki!AT11,0)</f>
        <v>21</v>
      </c>
      <c r="AV18" s="78">
        <f>ROUND([2]ki!AU11,0)</f>
        <v>49</v>
      </c>
      <c r="AW18" s="78">
        <f>ROUND([2]ki!AV11,0)</f>
        <v>29</v>
      </c>
      <c r="AX18" s="78">
        <f>ROUND([2]ki!AW11,0)</f>
        <v>23</v>
      </c>
    </row>
    <row r="19" spans="1:50">
      <c r="A19" s="8" t="s">
        <v>33</v>
      </c>
      <c r="B19" s="17" t="s">
        <v>18</v>
      </c>
      <c r="C19" s="77">
        <f>ROUND([2]ki!B12,0)</f>
        <v>13</v>
      </c>
      <c r="D19" s="78">
        <f>ROUND([2]ki!C12,0)</f>
        <v>3</v>
      </c>
      <c r="E19" s="78">
        <f>ROUND([2]ki!D12,0)</f>
        <v>3</v>
      </c>
      <c r="F19" s="78">
        <f>ROUND([2]ki!E12,0)</f>
        <v>6</v>
      </c>
      <c r="G19" s="78">
        <f>ROUND([2]ki!F12,0)</f>
        <v>6</v>
      </c>
      <c r="H19" s="78">
        <f>ROUND([2]ki!G12,0)</f>
        <v>6</v>
      </c>
      <c r="I19" s="78">
        <f>ROUND([2]ki!H12,0)</f>
        <v>9</v>
      </c>
      <c r="J19" s="78">
        <f>ROUND([2]ki!I12,0)</f>
        <v>5</v>
      </c>
      <c r="K19" s="78">
        <f>ROUND([2]ki!J12,0)</f>
        <v>5</v>
      </c>
      <c r="L19" s="78">
        <f>ROUND([2]ki!K12,0)</f>
        <v>0</v>
      </c>
      <c r="M19" s="116">
        <f>IF([2]ki!L12="-","-",ROUND([2]ki!L12,0))</f>
        <v>35</v>
      </c>
      <c r="N19" s="116">
        <f>IF([2]ki!M12="-","-",ROUND([2]ki!M12,0))</f>
        <v>58</v>
      </c>
      <c r="O19" s="116">
        <f>IF([2]ki!N12="-","-",ROUND([2]ki!N12,0))</f>
        <v>7</v>
      </c>
      <c r="P19" s="116">
        <f>IF([2]ki!O12="-","-",ROUND([2]ki!O12,0))</f>
        <v>41</v>
      </c>
      <c r="Q19" s="116">
        <f>IF([2]ki!P12="-","-",ROUND([2]ki!P12,0))</f>
        <v>19</v>
      </c>
      <c r="R19" s="116">
        <f>IF([2]ki!Q12="-","-",ROUND([2]ki!Q12,0))</f>
        <v>40</v>
      </c>
      <c r="S19" s="77">
        <f>ROUND([2]ki!R12,0)</f>
        <v>2</v>
      </c>
      <c r="T19" s="78">
        <f>ROUND([2]ki!S12,0)</f>
        <v>1</v>
      </c>
      <c r="U19" s="78">
        <f>ROUND([2]ki!T12,0)</f>
        <v>1</v>
      </c>
      <c r="V19" s="78">
        <f>ROUND([2]ki!U12,0)</f>
        <v>1</v>
      </c>
      <c r="W19" s="78">
        <f>ROUND([2]ki!V12,0)</f>
        <v>1</v>
      </c>
      <c r="X19" s="78">
        <f>ROUND([2]ki!W12,0)</f>
        <v>2</v>
      </c>
      <c r="Y19" s="78">
        <f>ROUND([2]ki!X12,0)</f>
        <v>1</v>
      </c>
      <c r="Z19" s="78">
        <f>ROUND([2]ki!Y12,0)</f>
        <v>0</v>
      </c>
      <c r="AA19" s="78">
        <f>ROUND([2]ki!Z12,0)</f>
        <v>1</v>
      </c>
      <c r="AB19" s="78">
        <f>ROUND([2]ki!AA12,0)</f>
        <v>0</v>
      </c>
      <c r="AC19" s="78">
        <f>ROUND([2]ki!AB12,0)</f>
        <v>28</v>
      </c>
      <c r="AD19" s="78">
        <f>ROUND([2]ki!AC12,0)</f>
        <v>46</v>
      </c>
      <c r="AE19" s="78">
        <f>ROUND([2]ki!AD12,0)</f>
        <v>27</v>
      </c>
      <c r="AF19" s="78">
        <f>ROUND([2]ki!AE12,0)</f>
        <v>15</v>
      </c>
      <c r="AG19" s="78">
        <f>ROUND([2]ki!AF12,0)</f>
        <v>47</v>
      </c>
      <c r="AH19" s="78">
        <f>ROUND([2]ki!AG12,0)</f>
        <v>38</v>
      </c>
      <c r="AI19" s="77">
        <f>ROUND([2]ki!AH12,0)</f>
        <v>6</v>
      </c>
      <c r="AJ19" s="78">
        <f>ROUND([2]ki!AI12,0)</f>
        <v>2</v>
      </c>
      <c r="AK19" s="78">
        <f>ROUND([2]ki!AJ12,0)</f>
        <v>2</v>
      </c>
      <c r="AL19" s="78">
        <f>ROUND([2]ki!AK12,0)</f>
        <v>2</v>
      </c>
      <c r="AM19" s="78">
        <f>ROUND([2]ki!AL12,0)</f>
        <v>3</v>
      </c>
      <c r="AN19" s="78">
        <f>ROUND([2]ki!AM12,0)</f>
        <v>3</v>
      </c>
      <c r="AO19" s="78">
        <f>ROUND([2]ki!AN12,0)</f>
        <v>3</v>
      </c>
      <c r="AP19" s="78">
        <f>ROUND([2]ki!AO12,0)</f>
        <v>1</v>
      </c>
      <c r="AQ19" s="78">
        <f>ROUND([2]ki!AP12,0)</f>
        <v>4</v>
      </c>
      <c r="AR19" s="78">
        <f>ROUND([2]ki!AQ12,0)</f>
        <v>1</v>
      </c>
      <c r="AS19" s="78">
        <f>ROUND([2]ki!AR12,0)</f>
        <v>12</v>
      </c>
      <c r="AT19" s="78">
        <f>ROUND([2]ki!AS12,0)</f>
        <v>50</v>
      </c>
      <c r="AU19" s="78">
        <f>ROUND([2]ki!AT12,0)</f>
        <v>38</v>
      </c>
      <c r="AV19" s="78">
        <f>ROUND([2]ki!AU12,0)</f>
        <v>11</v>
      </c>
      <c r="AW19" s="78">
        <f>ROUND([2]ki!AV12,0)</f>
        <v>67</v>
      </c>
      <c r="AX19" s="78">
        <f>ROUND([2]ki!AW12,0)</f>
        <v>22</v>
      </c>
    </row>
    <row r="20" spans="1:50">
      <c r="A20" s="8" t="s">
        <v>34</v>
      </c>
      <c r="B20" s="12" t="s">
        <v>19</v>
      </c>
      <c r="C20" s="77">
        <f>ROUND([2]ki!B13,0)</f>
        <v>14</v>
      </c>
      <c r="D20" s="78">
        <f>ROUND([2]ki!C13,0)</f>
        <v>7</v>
      </c>
      <c r="E20" s="78">
        <f>ROUND([2]ki!D13,0)</f>
        <v>7</v>
      </c>
      <c r="F20" s="78">
        <f>ROUND([2]ki!E13,0)</f>
        <v>12</v>
      </c>
      <c r="G20" s="78">
        <f>ROUND([2]ki!F13,0)</f>
        <v>5</v>
      </c>
      <c r="H20" s="78">
        <f>ROUND([2]ki!G13,0)</f>
        <v>10</v>
      </c>
      <c r="I20" s="78">
        <f>ROUND([2]ki!H13,0)</f>
        <v>3</v>
      </c>
      <c r="J20" s="78">
        <f>ROUND([2]ki!I13,0)</f>
        <v>5</v>
      </c>
      <c r="K20" s="78">
        <f>ROUND([2]ki!J13,0)</f>
        <v>7</v>
      </c>
      <c r="L20" s="78">
        <f>ROUND([2]ki!K13,0)</f>
        <v>2</v>
      </c>
      <c r="M20" s="116">
        <f>IF([2]ki!L13="-","-",ROUND([2]ki!L13,0))</f>
        <v>36</v>
      </c>
      <c r="N20" s="116">
        <f>IF([2]ki!M13="-","-",ROUND([2]ki!M13,0))</f>
        <v>14</v>
      </c>
      <c r="O20" s="116">
        <f>IF([2]ki!N13="-","-",ROUND([2]ki!N13,0))</f>
        <v>49</v>
      </c>
      <c r="P20" s="116">
        <f>IF([2]ki!O13="-","-",ROUND([2]ki!O13,0))</f>
        <v>37</v>
      </c>
      <c r="Q20" s="116">
        <f>IF([2]ki!P13="-","-",ROUND([2]ki!P13,0))</f>
        <v>61</v>
      </c>
      <c r="R20" s="116">
        <f>IF([2]ki!Q13="-","-",ROUND([2]ki!Q13,0))</f>
        <v>2</v>
      </c>
      <c r="S20" s="77">
        <f>ROUND([2]ki!R13,0)</f>
        <v>21</v>
      </c>
      <c r="T20" s="78">
        <f>ROUND([2]ki!S13,0)</f>
        <v>4</v>
      </c>
      <c r="U20" s="78">
        <f>ROUND([2]ki!T13,0)</f>
        <v>5</v>
      </c>
      <c r="V20" s="78">
        <f>ROUND([2]ki!U13,0)</f>
        <v>17</v>
      </c>
      <c r="W20" s="78">
        <f>ROUND([2]ki!V13,0)</f>
        <v>10</v>
      </c>
      <c r="X20" s="78">
        <f>ROUND([2]ki!W13,0)</f>
        <v>17</v>
      </c>
      <c r="Y20" s="78">
        <f>ROUND([2]ki!X13,0)</f>
        <v>11</v>
      </c>
      <c r="Z20" s="78">
        <f>ROUND([2]ki!Y13,0)</f>
        <v>0</v>
      </c>
      <c r="AA20" s="78">
        <f>ROUND([2]ki!Z13,0)</f>
        <v>6</v>
      </c>
      <c r="AB20" s="78">
        <f>ROUND([2]ki!AA13,0)</f>
        <v>2</v>
      </c>
      <c r="AC20" s="78">
        <f>ROUND([2]ki!AB13,0)</f>
        <v>46</v>
      </c>
      <c r="AD20" s="78">
        <f>ROUND([2]ki!AC13,0)</f>
        <v>20</v>
      </c>
      <c r="AE20" s="78">
        <f>ROUND([2]ki!AD13,0)</f>
        <v>35</v>
      </c>
      <c r="AF20" s="78">
        <f>ROUND([2]ki!AE13,0)</f>
        <v>24</v>
      </c>
      <c r="AG20" s="78">
        <f>ROUND([2]ki!AF13,0)</f>
        <v>52</v>
      </c>
      <c r="AH20" s="78">
        <f>ROUND([2]ki!AG13,0)</f>
        <v>24</v>
      </c>
      <c r="AI20" s="77">
        <f>ROUND([2]ki!AH13,0)</f>
        <v>17</v>
      </c>
      <c r="AJ20" s="78">
        <f>ROUND([2]ki!AI13,0)</f>
        <v>4</v>
      </c>
      <c r="AK20" s="78">
        <f>ROUND([2]ki!AJ13,0)</f>
        <v>7</v>
      </c>
      <c r="AL20" s="78">
        <f>ROUND([2]ki!AK13,0)</f>
        <v>11</v>
      </c>
      <c r="AM20" s="78">
        <f>ROUND([2]ki!AL13,0)</f>
        <v>10</v>
      </c>
      <c r="AN20" s="78">
        <f>ROUND([2]ki!AM13,0)</f>
        <v>11</v>
      </c>
      <c r="AO20" s="78">
        <f>ROUND([2]ki!AN13,0)</f>
        <v>9</v>
      </c>
      <c r="AP20" s="78">
        <f>ROUND([2]ki!AO13,0)</f>
        <v>2</v>
      </c>
      <c r="AQ20" s="78">
        <f>ROUND([2]ki!AP13,0)</f>
        <v>6</v>
      </c>
      <c r="AR20" s="78">
        <f>ROUND([2]ki!AQ13,0)</f>
        <v>2</v>
      </c>
      <c r="AS20" s="78">
        <f>ROUND([2]ki!AR13,0)</f>
        <v>27</v>
      </c>
      <c r="AT20" s="78">
        <f>ROUND([2]ki!AS13,0)</f>
        <v>29</v>
      </c>
      <c r="AU20" s="78">
        <f>ROUND([2]ki!AT13,0)</f>
        <v>43</v>
      </c>
      <c r="AV20" s="78">
        <f>ROUND([2]ki!AU13,0)</f>
        <v>32</v>
      </c>
      <c r="AW20" s="78">
        <f>ROUND([2]ki!AV13,0)</f>
        <v>41</v>
      </c>
      <c r="AX20" s="78">
        <f>ROUND([2]ki!AW13,0)</f>
        <v>28</v>
      </c>
    </row>
    <row r="21" spans="1:50">
      <c r="A21" s="8" t="s">
        <v>35</v>
      </c>
      <c r="B21" s="17" t="s">
        <v>20</v>
      </c>
      <c r="C21" s="77">
        <f>ROUND([2]ki!B14,0)</f>
        <v>6</v>
      </c>
      <c r="D21" s="78">
        <f>ROUND([2]ki!C14,0)</f>
        <v>2</v>
      </c>
      <c r="E21" s="78">
        <f>ROUND([2]ki!D14,0)</f>
        <v>3</v>
      </c>
      <c r="F21" s="78">
        <f>ROUND([2]ki!E14,0)</f>
        <v>3</v>
      </c>
      <c r="G21" s="78">
        <f>ROUND([2]ki!F14,0)</f>
        <v>3</v>
      </c>
      <c r="H21" s="78">
        <f>ROUND([2]ki!G14,0)</f>
        <v>3</v>
      </c>
      <c r="I21" s="78">
        <f>ROUND([2]ki!H14,0)</f>
        <v>3</v>
      </c>
      <c r="J21" s="78">
        <f>ROUND([2]ki!I14,0)</f>
        <v>2</v>
      </c>
      <c r="K21" s="78">
        <f>ROUND([2]ki!J14,0)</f>
        <v>3</v>
      </c>
      <c r="L21" s="78">
        <f>ROUND([2]ki!K14,0)</f>
        <v>1</v>
      </c>
      <c r="M21" s="116">
        <f>IF([2]ki!L14="-","-",ROUND([2]ki!L14,0))</f>
        <v>35</v>
      </c>
      <c r="N21" s="116">
        <f>IF([2]ki!M14="-","-",ROUND([2]ki!M14,0))</f>
        <v>33</v>
      </c>
      <c r="O21" s="116">
        <f>IF([2]ki!N14="-","-",ROUND([2]ki!N14,0))</f>
        <v>32</v>
      </c>
      <c r="P21" s="116">
        <f>IF([2]ki!O14="-","-",ROUND([2]ki!O14,0))</f>
        <v>52</v>
      </c>
      <c r="Q21" s="116">
        <f>IF([2]ki!P14="-","-",ROUND([2]ki!P14,0))</f>
        <v>35</v>
      </c>
      <c r="R21" s="116">
        <f>IF([2]ki!Q14="-","-",ROUND([2]ki!Q14,0))</f>
        <v>13</v>
      </c>
      <c r="S21" s="77">
        <f>ROUND([2]ki!R14,0)</f>
        <v>16</v>
      </c>
      <c r="T21" s="78">
        <f>ROUND([2]ki!S14,0)</f>
        <v>13</v>
      </c>
      <c r="U21" s="78">
        <f>ROUND([2]ki!T14,0)</f>
        <v>5</v>
      </c>
      <c r="V21" s="78">
        <f>ROUND([2]ki!U14,0)</f>
        <v>8</v>
      </c>
      <c r="W21" s="78">
        <f>ROUND([2]ki!V14,0)</f>
        <v>6</v>
      </c>
      <c r="X21" s="78">
        <f>ROUND([2]ki!W14,0)</f>
        <v>10</v>
      </c>
      <c r="Y21" s="78">
        <f>ROUND([2]ki!X14,0)</f>
        <v>10</v>
      </c>
      <c r="Z21" s="78">
        <f>ROUND([2]ki!Y14,0)</f>
        <v>14</v>
      </c>
      <c r="AA21" s="78">
        <f>ROUND([2]ki!Z14,0)</f>
        <v>8</v>
      </c>
      <c r="AB21" s="78">
        <f>ROUND([2]ki!AA14,0)</f>
        <v>1</v>
      </c>
      <c r="AC21" s="78">
        <f>ROUND([2]ki!AB14,0)</f>
        <v>6</v>
      </c>
      <c r="AD21" s="78">
        <f>ROUND([2]ki!AC14,0)</f>
        <v>44</v>
      </c>
      <c r="AE21" s="78">
        <f>ROUND([2]ki!AD14,0)</f>
        <v>50</v>
      </c>
      <c r="AF21" s="78">
        <f>ROUND([2]ki!AE14,0)</f>
        <v>27</v>
      </c>
      <c r="AG21" s="78">
        <f>ROUND([2]ki!AF14,0)</f>
        <v>52</v>
      </c>
      <c r="AH21" s="78">
        <f>ROUND([2]ki!AG14,0)</f>
        <v>21</v>
      </c>
      <c r="AI21" s="77">
        <f>ROUND([2]ki!AH14,0)</f>
        <v>14</v>
      </c>
      <c r="AJ21" s="78">
        <f>ROUND([2]ki!AI14,0)</f>
        <v>8</v>
      </c>
      <c r="AK21" s="78">
        <f>ROUND([2]ki!AJ14,0)</f>
        <v>6</v>
      </c>
      <c r="AL21" s="78">
        <f>ROUND([2]ki!AK14,0)</f>
        <v>5</v>
      </c>
      <c r="AM21" s="78">
        <f>ROUND([2]ki!AL14,0)</f>
        <v>5</v>
      </c>
      <c r="AN21" s="78">
        <f>ROUND([2]ki!AM14,0)</f>
        <v>10</v>
      </c>
      <c r="AO21" s="78">
        <f>ROUND([2]ki!AN14,0)</f>
        <v>8</v>
      </c>
      <c r="AP21" s="78">
        <f>ROUND([2]ki!AO14,0)</f>
        <v>7</v>
      </c>
      <c r="AQ21" s="78">
        <f>ROUND([2]ki!AP14,0)</f>
        <v>5</v>
      </c>
      <c r="AR21" s="78">
        <f>ROUND([2]ki!AQ14,0)</f>
        <v>1</v>
      </c>
      <c r="AS21" s="78">
        <f>ROUND([2]ki!AR14,0)</f>
        <v>3</v>
      </c>
      <c r="AT21" s="78">
        <f>ROUND([2]ki!AS14,0)</f>
        <v>72</v>
      </c>
      <c r="AU21" s="78">
        <f>ROUND([2]ki!AT14,0)</f>
        <v>26</v>
      </c>
      <c r="AV21" s="78">
        <f>ROUND([2]ki!AU14,0)</f>
        <v>26</v>
      </c>
      <c r="AW21" s="78">
        <f>ROUND([2]ki!AV14,0)</f>
        <v>36</v>
      </c>
      <c r="AX21" s="78">
        <f>ROUND([2]ki!AW14,0)</f>
        <v>38</v>
      </c>
    </row>
    <row r="22" spans="1:50">
      <c r="A22" s="8" t="s">
        <v>36</v>
      </c>
      <c r="B22" s="12" t="s">
        <v>21</v>
      </c>
      <c r="C22" s="77">
        <f>ROUND([2]ki!B15,0)</f>
        <v>24</v>
      </c>
      <c r="D22" s="78">
        <f>ROUND([2]ki!C15,0)</f>
        <v>10</v>
      </c>
      <c r="E22" s="78">
        <f>ROUND([2]ki!D15,0)</f>
        <v>4</v>
      </c>
      <c r="F22" s="78">
        <f>ROUND([2]ki!E15,0)</f>
        <v>4</v>
      </c>
      <c r="G22" s="78">
        <f>ROUND([2]ki!F15,0)</f>
        <v>16</v>
      </c>
      <c r="H22" s="78">
        <f>ROUND([2]ki!G15,0)</f>
        <v>23</v>
      </c>
      <c r="I22" s="78">
        <f>ROUND([2]ki!H15,0)</f>
        <v>11</v>
      </c>
      <c r="J22" s="78">
        <f>ROUND([2]ki!I15,0)</f>
        <v>7</v>
      </c>
      <c r="K22" s="78">
        <f>ROUND([2]ki!J15,0)</f>
        <v>14</v>
      </c>
      <c r="L22" s="78">
        <f>ROUND([2]ki!K15,0)</f>
        <v>4</v>
      </c>
      <c r="M22" s="116">
        <f>IF([2]ki!L15="-","-",ROUND([2]ki!L15,0))</f>
        <v>83</v>
      </c>
      <c r="N22" s="116">
        <f>IF([2]ki!M15="-","-",ROUND([2]ki!M15,0))</f>
        <v>2</v>
      </c>
      <c r="O22" s="116">
        <f>IF([2]ki!N15="-","-",ROUND([2]ki!N15,0))</f>
        <v>15</v>
      </c>
      <c r="P22" s="116">
        <f>IF([2]ki!O15="-","-",ROUND([2]ki!O15,0))</f>
        <v>47</v>
      </c>
      <c r="Q22" s="116">
        <f>IF([2]ki!P15="-","-",ROUND([2]ki!P15,0))</f>
        <v>52</v>
      </c>
      <c r="R22" s="116">
        <f>IF([2]ki!Q15="-","-",ROUND([2]ki!Q15,0))</f>
        <v>1</v>
      </c>
      <c r="S22" s="77">
        <f>ROUND([2]ki!R15,0)</f>
        <v>1</v>
      </c>
      <c r="T22" s="78">
        <f>ROUND([2]ki!S15,0)</f>
        <v>1</v>
      </c>
      <c r="U22" s="78">
        <f>ROUND([2]ki!T15,0)</f>
        <v>1</v>
      </c>
      <c r="V22" s="78">
        <f>ROUND([2]ki!U15,0)</f>
        <v>1</v>
      </c>
      <c r="W22" s="78">
        <f>ROUND([2]ki!V15,0)</f>
        <v>1</v>
      </c>
      <c r="X22" s="78">
        <f>ROUND([2]ki!W15,0)</f>
        <v>1</v>
      </c>
      <c r="Y22" s="78">
        <f>ROUND([2]ki!X15,0)</f>
        <v>1</v>
      </c>
      <c r="Z22" s="78">
        <f>ROUND([2]ki!Y15,0)</f>
        <v>1</v>
      </c>
      <c r="AA22" s="78">
        <f>ROUND([2]ki!Z15,0)</f>
        <v>1</v>
      </c>
      <c r="AB22" s="78">
        <f>ROUND([2]ki!AA15,0)</f>
        <v>0</v>
      </c>
      <c r="AC22" s="78">
        <f>ROUND([2]ki!AB15,0)</f>
        <v>8</v>
      </c>
      <c r="AD22" s="78">
        <f>ROUND([2]ki!AC15,0)</f>
        <v>33</v>
      </c>
      <c r="AE22" s="78">
        <f>ROUND([2]ki!AD15,0)</f>
        <v>58</v>
      </c>
      <c r="AF22" s="78">
        <f>ROUND([2]ki!AE15,0)</f>
        <v>27</v>
      </c>
      <c r="AG22" s="78">
        <f>ROUND([2]ki!AF15,0)</f>
        <v>55</v>
      </c>
      <c r="AH22" s="78">
        <f>ROUND([2]ki!AG15,0)</f>
        <v>18</v>
      </c>
      <c r="AI22" s="77">
        <f>ROUND([2]ki!AH15,0)</f>
        <v>4</v>
      </c>
      <c r="AJ22" s="78">
        <f>ROUND([2]ki!AI15,0)</f>
        <v>1</v>
      </c>
      <c r="AK22" s="78">
        <f>ROUND([2]ki!AJ15,0)</f>
        <v>3</v>
      </c>
      <c r="AL22" s="78">
        <f>ROUND([2]ki!AK15,0)</f>
        <v>2</v>
      </c>
      <c r="AM22" s="78">
        <f>ROUND([2]ki!AL15,0)</f>
        <v>1</v>
      </c>
      <c r="AN22" s="78">
        <f>ROUND([2]ki!AM15,0)</f>
        <v>2</v>
      </c>
      <c r="AO22" s="78">
        <f>ROUND([2]ki!AN15,0)</f>
        <v>4</v>
      </c>
      <c r="AP22" s="78">
        <f>ROUND([2]ki!AO15,0)</f>
        <v>1</v>
      </c>
      <c r="AQ22" s="78">
        <f>ROUND([2]ki!AP15,0)</f>
        <v>4</v>
      </c>
      <c r="AR22" s="78">
        <f>ROUND([2]ki!AQ15,0)</f>
        <v>0</v>
      </c>
      <c r="AS22" s="78">
        <f>ROUND([2]ki!AR15,0)</f>
        <v>23</v>
      </c>
      <c r="AT22" s="78">
        <f>ROUND([2]ki!AS15,0)</f>
        <v>63</v>
      </c>
      <c r="AU22" s="78">
        <f>ROUND([2]ki!AT15,0)</f>
        <v>14</v>
      </c>
      <c r="AV22" s="78">
        <f>ROUND([2]ki!AU15,0)</f>
        <v>42</v>
      </c>
      <c r="AW22" s="78">
        <f>ROUND([2]ki!AV15,0)</f>
        <v>10</v>
      </c>
      <c r="AX22" s="78">
        <f>ROUND([2]ki!AW15,0)</f>
        <v>48</v>
      </c>
    </row>
    <row r="23" spans="1:50">
      <c r="A23" s="8" t="s">
        <v>37</v>
      </c>
      <c r="B23" s="12" t="s">
        <v>61</v>
      </c>
      <c r="C23" s="77">
        <f>ROUND([2]ki!B16,0)</f>
        <v>2</v>
      </c>
      <c r="D23" s="78">
        <f>ROUND([2]ki!C16,0)</f>
        <v>1</v>
      </c>
      <c r="E23" s="78">
        <f>ROUND([2]ki!D16,0)</f>
        <v>1</v>
      </c>
      <c r="F23" s="78">
        <f>ROUND([2]ki!E16,0)</f>
        <v>0</v>
      </c>
      <c r="G23" s="78">
        <f>ROUND([2]ki!F16,0)</f>
        <v>1</v>
      </c>
      <c r="H23" s="78">
        <f>ROUND([2]ki!G16,0)</f>
        <v>0</v>
      </c>
      <c r="I23" s="78">
        <f>ROUND([2]ki!H16,0)</f>
        <v>0</v>
      </c>
      <c r="J23" s="78">
        <f>ROUND([2]ki!I16,0)</f>
        <v>2</v>
      </c>
      <c r="K23" s="78">
        <f>ROUND([2]ki!J16,0)</f>
        <v>0</v>
      </c>
      <c r="L23" s="78">
        <f>ROUND([2]ki!K16,0)</f>
        <v>1</v>
      </c>
      <c r="M23" s="116">
        <f>IF([2]ki!L16="-","-",ROUND([2]ki!L16,0))</f>
        <v>3</v>
      </c>
      <c r="N23" s="116">
        <f>IF([2]ki!M16="-","-",ROUND([2]ki!M16,0))</f>
        <v>42</v>
      </c>
      <c r="O23" s="116">
        <f>IF([2]ki!N16="-","-",ROUND([2]ki!N16,0))</f>
        <v>55</v>
      </c>
      <c r="P23" s="116">
        <f>IF([2]ki!O16="-","-",ROUND([2]ki!O16,0))</f>
        <v>57</v>
      </c>
      <c r="Q23" s="116">
        <f>IF([2]ki!P16="-","-",ROUND([2]ki!P16,0))</f>
        <v>3</v>
      </c>
      <c r="R23" s="116">
        <f>IF([2]ki!Q16="-","-",ROUND([2]ki!Q16,0))</f>
        <v>41</v>
      </c>
      <c r="S23" s="77">
        <f>ROUND([2]ki!R16,0)</f>
        <v>11</v>
      </c>
      <c r="T23" s="78">
        <f>ROUND([2]ki!S16,0)</f>
        <v>1</v>
      </c>
      <c r="U23" s="78">
        <f>ROUND([2]ki!T16,0)</f>
        <v>4</v>
      </c>
      <c r="V23" s="78">
        <f>ROUND([2]ki!U16,0)</f>
        <v>8</v>
      </c>
      <c r="W23" s="78">
        <f>ROUND([2]ki!V16,0)</f>
        <v>8</v>
      </c>
      <c r="X23" s="78">
        <f>ROUND([2]ki!W16,0)</f>
        <v>7</v>
      </c>
      <c r="Y23" s="78">
        <f>ROUND([2]ki!X16,0)</f>
        <v>5</v>
      </c>
      <c r="Z23" s="78">
        <f>ROUND([2]ki!Y16,0)</f>
        <v>3</v>
      </c>
      <c r="AA23" s="78">
        <f>ROUND([2]ki!Z16,0)</f>
        <v>3</v>
      </c>
      <c r="AB23" s="78">
        <f>ROUND([2]ki!AA16,0)</f>
        <v>0</v>
      </c>
      <c r="AC23" s="78">
        <f>ROUND([2]ki!AB16,0)</f>
        <v>48</v>
      </c>
      <c r="AD23" s="78">
        <f>ROUND([2]ki!AC16,0)</f>
        <v>7</v>
      </c>
      <c r="AE23" s="78">
        <f>ROUND([2]ki!AD16,0)</f>
        <v>44</v>
      </c>
      <c r="AF23" s="78">
        <f>ROUND([2]ki!AE16,0)</f>
        <v>16</v>
      </c>
      <c r="AG23" s="78">
        <f>ROUND([2]ki!AF16,0)</f>
        <v>48</v>
      </c>
      <c r="AH23" s="78">
        <f>ROUND([2]ki!AG16,0)</f>
        <v>36</v>
      </c>
      <c r="AI23" s="77">
        <f>ROUND([2]ki!AH16,0)</f>
        <v>4</v>
      </c>
      <c r="AJ23" s="78">
        <f>ROUND([2]ki!AI16,0)</f>
        <v>1</v>
      </c>
      <c r="AK23" s="78">
        <f>ROUND([2]ki!AJ16,0)</f>
        <v>3</v>
      </c>
      <c r="AL23" s="78">
        <f>ROUND([2]ki!AK16,0)</f>
        <v>2</v>
      </c>
      <c r="AM23" s="78">
        <f>ROUND([2]ki!AL16,0)</f>
        <v>3</v>
      </c>
      <c r="AN23" s="78">
        <f>ROUND([2]ki!AM16,0)</f>
        <v>3</v>
      </c>
      <c r="AO23" s="78">
        <f>ROUND([2]ki!AN16,0)</f>
        <v>2</v>
      </c>
      <c r="AP23" s="78">
        <f>ROUND([2]ki!AO16,0)</f>
        <v>1</v>
      </c>
      <c r="AQ23" s="78">
        <f>ROUND([2]ki!AP16,0)</f>
        <v>1</v>
      </c>
      <c r="AR23" s="78">
        <f>ROUND([2]ki!AQ16,0)</f>
        <v>0</v>
      </c>
      <c r="AS23" s="78">
        <f>ROUND([2]ki!AR16,0)</f>
        <v>7</v>
      </c>
      <c r="AT23" s="78">
        <f>ROUND([2]ki!AS16,0)</f>
        <v>49</v>
      </c>
      <c r="AU23" s="78">
        <f>ROUND([2]ki!AT16,0)</f>
        <v>43</v>
      </c>
      <c r="AV23" s="78">
        <f>ROUND([2]ki!AU16,0)</f>
        <v>37</v>
      </c>
      <c r="AW23" s="78">
        <f>ROUND([2]ki!AV16,0)</f>
        <v>27</v>
      </c>
      <c r="AX23" s="78">
        <f>ROUND([2]ki!AW16,0)</f>
        <v>36</v>
      </c>
    </row>
    <row r="24" spans="1:50">
      <c r="A24" s="8" t="s">
        <v>38</v>
      </c>
      <c r="B24" s="12" t="s">
        <v>22</v>
      </c>
      <c r="C24" s="77">
        <f>ROUND([2]ki!B17,0)</f>
        <v>29</v>
      </c>
      <c r="D24" s="78">
        <f>ROUND([2]ki!C17,0)</f>
        <v>8</v>
      </c>
      <c r="E24" s="78">
        <f>ROUND([2]ki!D17,0)</f>
        <v>22</v>
      </c>
      <c r="F24" s="78">
        <f>ROUND([2]ki!E17,0)</f>
        <v>16</v>
      </c>
      <c r="G24" s="78">
        <f>ROUND([2]ki!F17,0)</f>
        <v>23</v>
      </c>
      <c r="H24" s="78">
        <f>ROUND([2]ki!G17,0)</f>
        <v>15</v>
      </c>
      <c r="I24" s="78">
        <f>ROUND([2]ki!H17,0)</f>
        <v>23</v>
      </c>
      <c r="J24" s="78">
        <f>ROUND([2]ki!I17,0)</f>
        <v>1</v>
      </c>
      <c r="K24" s="78">
        <f>ROUND([2]ki!J17,0)</f>
        <v>23</v>
      </c>
      <c r="L24" s="78">
        <f>ROUND([2]ki!K17,0)</f>
        <v>1</v>
      </c>
      <c r="M24" s="116">
        <f>IF([2]ki!L17="-","-",ROUND([2]ki!L17,0))</f>
        <v>5</v>
      </c>
      <c r="N24" s="116">
        <f>IF([2]ki!M17="-","-",ROUND([2]ki!M17,0))</f>
        <v>43</v>
      </c>
      <c r="O24" s="116">
        <f>IF([2]ki!N17="-","-",ROUND([2]ki!N17,0))</f>
        <v>52</v>
      </c>
      <c r="P24" s="116">
        <f>IF([2]ki!O17="-","-",ROUND([2]ki!O17,0))</f>
        <v>77</v>
      </c>
      <c r="Q24" s="116">
        <f>IF([2]ki!P17="-","-",ROUND([2]ki!P17,0))</f>
        <v>21</v>
      </c>
      <c r="R24" s="116">
        <f>IF([2]ki!Q17="-","-",ROUND([2]ki!Q17,0))</f>
        <v>2</v>
      </c>
      <c r="S24" s="77">
        <f>ROUND([2]ki!R17,0)</f>
        <v>43</v>
      </c>
      <c r="T24" s="78">
        <f>ROUND([2]ki!S17,0)</f>
        <v>11</v>
      </c>
      <c r="U24" s="78">
        <f>ROUND([2]ki!T17,0)</f>
        <v>35</v>
      </c>
      <c r="V24" s="78">
        <f>ROUND([2]ki!U17,0)</f>
        <v>18</v>
      </c>
      <c r="W24" s="78">
        <f>ROUND([2]ki!V17,0)</f>
        <v>3</v>
      </c>
      <c r="X24" s="78">
        <f>ROUND([2]ki!W17,0)</f>
        <v>20</v>
      </c>
      <c r="Y24" s="78">
        <f>ROUND([2]ki!X17,0)</f>
        <v>23</v>
      </c>
      <c r="Z24" s="78">
        <f>ROUND([2]ki!Y17,0)</f>
        <v>1</v>
      </c>
      <c r="AA24" s="78">
        <f>ROUND([2]ki!Z17,0)</f>
        <v>25</v>
      </c>
      <c r="AB24" s="78">
        <f>ROUND([2]ki!AA17,0)</f>
        <v>0</v>
      </c>
      <c r="AC24" s="78">
        <f>ROUND([2]ki!AB17,0)</f>
        <v>44</v>
      </c>
      <c r="AD24" s="78">
        <f>ROUND([2]ki!AC17,0)</f>
        <v>17</v>
      </c>
      <c r="AE24" s="78">
        <f>ROUND([2]ki!AD17,0)</f>
        <v>39</v>
      </c>
      <c r="AF24" s="78">
        <f>ROUND([2]ki!AE17,0)</f>
        <v>18</v>
      </c>
      <c r="AG24" s="78">
        <f>ROUND([2]ki!AF17,0)</f>
        <v>60</v>
      </c>
      <c r="AH24" s="78">
        <f>ROUND([2]ki!AG17,0)</f>
        <v>22</v>
      </c>
      <c r="AI24" s="77">
        <f>ROUND([2]ki!AH17,0)</f>
        <v>25</v>
      </c>
      <c r="AJ24" s="78">
        <f>ROUND([2]ki!AI17,0)</f>
        <v>5</v>
      </c>
      <c r="AK24" s="78">
        <f>ROUND([2]ki!AJ17,0)</f>
        <v>16</v>
      </c>
      <c r="AL24" s="78">
        <f>ROUND([2]ki!AK17,0)</f>
        <v>13</v>
      </c>
      <c r="AM24" s="78">
        <f>ROUND([2]ki!AL17,0)</f>
        <v>7</v>
      </c>
      <c r="AN24" s="78">
        <f>ROUND([2]ki!AM17,0)</f>
        <v>14</v>
      </c>
      <c r="AO24" s="78">
        <f>ROUND([2]ki!AN17,0)</f>
        <v>11</v>
      </c>
      <c r="AP24" s="78">
        <f>ROUND([2]ki!AO17,0)</f>
        <v>1</v>
      </c>
      <c r="AQ24" s="78">
        <f>ROUND([2]ki!AP17,0)</f>
        <v>13</v>
      </c>
      <c r="AR24" s="78">
        <f>ROUND([2]ki!AQ17,0)</f>
        <v>2</v>
      </c>
      <c r="AS24" s="78">
        <f>ROUND([2]ki!AR17,0)</f>
        <v>51</v>
      </c>
      <c r="AT24" s="78">
        <f>ROUND([2]ki!AS17,0)</f>
        <v>18</v>
      </c>
      <c r="AU24" s="78">
        <f>ROUND([2]ki!AT17,0)</f>
        <v>31</v>
      </c>
      <c r="AV24" s="78">
        <f>ROUND([2]ki!AU17,0)</f>
        <v>43</v>
      </c>
      <c r="AW24" s="78">
        <f>ROUND([2]ki!AV17,0)</f>
        <v>49</v>
      </c>
      <c r="AX24" s="78">
        <f>ROUND([2]ki!AW17,0)</f>
        <v>9</v>
      </c>
    </row>
    <row r="25" spans="1:50">
      <c r="A25" s="8" t="s">
        <v>39</v>
      </c>
      <c r="B25" s="12" t="s">
        <v>23</v>
      </c>
      <c r="C25" s="77">
        <f>ROUND([2]ki!B18,0)</f>
        <v>15</v>
      </c>
      <c r="D25" s="78">
        <f>ROUND([2]ki!C18,0)</f>
        <v>4</v>
      </c>
      <c r="E25" s="78">
        <f>ROUND([2]ki!D18,0)</f>
        <v>9</v>
      </c>
      <c r="F25" s="78">
        <f>ROUND([2]ki!E18,0)</f>
        <v>4</v>
      </c>
      <c r="G25" s="78">
        <f>ROUND([2]ki!F18,0)</f>
        <v>6</v>
      </c>
      <c r="H25" s="78">
        <f>ROUND([2]ki!G18,0)</f>
        <v>8</v>
      </c>
      <c r="I25" s="78">
        <f>ROUND([2]ki!H18,0)</f>
        <v>5</v>
      </c>
      <c r="J25" s="78">
        <f>ROUND([2]ki!I18,0)</f>
        <v>6</v>
      </c>
      <c r="K25" s="78">
        <f>ROUND([2]ki!J18,0)</f>
        <v>6</v>
      </c>
      <c r="L25" s="78">
        <f>ROUND([2]ki!K18,0)</f>
        <v>5</v>
      </c>
      <c r="M25" s="116">
        <f>IF([2]ki!L18="-","-",ROUND([2]ki!L18,0))</f>
        <v>41</v>
      </c>
      <c r="N25" s="116">
        <f>IF([2]ki!M18="-","-",ROUND([2]ki!M18,0))</f>
        <v>21</v>
      </c>
      <c r="O25" s="116">
        <f>IF([2]ki!N18="-","-",ROUND([2]ki!N18,0))</f>
        <v>38</v>
      </c>
      <c r="P25" s="116">
        <f>IF([2]ki!O18="-","-",ROUND([2]ki!O18,0))</f>
        <v>59</v>
      </c>
      <c r="Q25" s="116">
        <f>IF([2]ki!P18="-","-",ROUND([2]ki!P18,0))</f>
        <v>33</v>
      </c>
      <c r="R25" s="116">
        <f>IF([2]ki!Q18="-","-",ROUND([2]ki!Q18,0))</f>
        <v>8</v>
      </c>
      <c r="S25" s="77">
        <f>ROUND([2]ki!R18,0)</f>
        <v>9</v>
      </c>
      <c r="T25" s="78">
        <f>ROUND([2]ki!S18,0)</f>
        <v>4</v>
      </c>
      <c r="U25" s="78">
        <f>ROUND([2]ki!T18,0)</f>
        <v>2</v>
      </c>
      <c r="V25" s="78">
        <f>ROUND([2]ki!U18,0)</f>
        <v>6</v>
      </c>
      <c r="W25" s="78">
        <f>ROUND([2]ki!V18,0)</f>
        <v>5</v>
      </c>
      <c r="X25" s="78">
        <f>ROUND([2]ki!W18,0)</f>
        <v>6</v>
      </c>
      <c r="Y25" s="78">
        <f>ROUND([2]ki!X18,0)</f>
        <v>2</v>
      </c>
      <c r="Z25" s="78">
        <f>ROUND([2]ki!Y18,0)</f>
        <v>1</v>
      </c>
      <c r="AA25" s="78">
        <f>ROUND([2]ki!Z18,0)</f>
        <v>6</v>
      </c>
      <c r="AB25" s="78">
        <f>ROUND([2]ki!AA18,0)</f>
        <v>0</v>
      </c>
      <c r="AC25" s="78">
        <f>ROUND([2]ki!AB18,0)</f>
        <v>12</v>
      </c>
      <c r="AD25" s="78">
        <f>ROUND([2]ki!AC18,0)</f>
        <v>57</v>
      </c>
      <c r="AE25" s="78">
        <f>ROUND([2]ki!AD18,0)</f>
        <v>31</v>
      </c>
      <c r="AF25" s="78">
        <f>ROUND([2]ki!AE18,0)</f>
        <v>19</v>
      </c>
      <c r="AG25" s="78">
        <f>ROUND([2]ki!AF18,0)</f>
        <v>40</v>
      </c>
      <c r="AH25" s="78">
        <f>ROUND([2]ki!AG18,0)</f>
        <v>41</v>
      </c>
      <c r="AI25" s="77">
        <f>ROUND([2]ki!AH18,0)</f>
        <v>6</v>
      </c>
      <c r="AJ25" s="78">
        <f>ROUND([2]ki!AI18,0)</f>
        <v>3</v>
      </c>
      <c r="AK25" s="78">
        <f>ROUND([2]ki!AJ18,0)</f>
        <v>2</v>
      </c>
      <c r="AL25" s="78">
        <f>ROUND([2]ki!AK18,0)</f>
        <v>4</v>
      </c>
      <c r="AM25" s="78">
        <f>ROUND([2]ki!AL18,0)</f>
        <v>4</v>
      </c>
      <c r="AN25" s="78">
        <f>ROUND([2]ki!AM18,0)</f>
        <v>4</v>
      </c>
      <c r="AO25" s="78">
        <f>ROUND([2]ki!AN18,0)</f>
        <v>2</v>
      </c>
      <c r="AP25" s="78">
        <f>ROUND([2]ki!AO18,0)</f>
        <v>1</v>
      </c>
      <c r="AQ25" s="78">
        <f>ROUND([2]ki!AP18,0)</f>
        <v>4</v>
      </c>
      <c r="AR25" s="78">
        <f>ROUND([2]ki!AQ18,0)</f>
        <v>1</v>
      </c>
      <c r="AS25" s="78">
        <f>ROUND([2]ki!AR18,0)</f>
        <v>12</v>
      </c>
      <c r="AT25" s="78">
        <f>ROUND([2]ki!AS18,0)</f>
        <v>57</v>
      </c>
      <c r="AU25" s="78">
        <f>ROUND([2]ki!AT18,0)</f>
        <v>31</v>
      </c>
      <c r="AV25" s="78">
        <f>ROUND([2]ki!AU18,0)</f>
        <v>51</v>
      </c>
      <c r="AW25" s="78">
        <f>ROUND([2]ki!AV18,0)</f>
        <v>29</v>
      </c>
      <c r="AX25" s="78">
        <f>ROUND([2]ki!AW18,0)</f>
        <v>20</v>
      </c>
    </row>
    <row r="26" spans="1:50" ht="6" customHeight="1">
      <c r="B26" s="12"/>
      <c r="C26" s="79"/>
      <c r="D26" s="80"/>
      <c r="E26" s="80"/>
      <c r="F26" s="80"/>
      <c r="G26" s="80"/>
      <c r="H26" s="80"/>
      <c r="I26" s="80"/>
      <c r="J26" s="80"/>
      <c r="K26" s="80"/>
      <c r="L26" s="80"/>
      <c r="M26" s="80"/>
      <c r="N26" s="80"/>
      <c r="O26" s="80"/>
      <c r="P26" s="80"/>
      <c r="Q26" s="80"/>
      <c r="R26" s="80"/>
      <c r="S26" s="79"/>
      <c r="T26" s="80"/>
      <c r="U26" s="80"/>
      <c r="V26" s="80"/>
      <c r="W26" s="80"/>
      <c r="X26" s="80"/>
      <c r="Y26" s="80"/>
      <c r="Z26" s="80"/>
      <c r="AA26" s="80"/>
      <c r="AB26" s="80"/>
      <c r="AC26" s="80"/>
      <c r="AD26" s="80"/>
      <c r="AE26" s="80"/>
      <c r="AF26" s="80"/>
      <c r="AG26" s="80"/>
      <c r="AH26" s="80"/>
      <c r="AI26" s="79"/>
      <c r="AJ26" s="80"/>
      <c r="AK26" s="80"/>
      <c r="AL26" s="80"/>
      <c r="AM26" s="80"/>
      <c r="AN26" s="80"/>
      <c r="AO26" s="80"/>
      <c r="AP26" s="80"/>
      <c r="AQ26" s="80"/>
      <c r="AR26" s="80"/>
      <c r="AS26" s="80"/>
      <c r="AT26" s="80"/>
      <c r="AU26" s="80"/>
      <c r="AV26" s="80"/>
      <c r="AW26" s="80"/>
      <c r="AX26" s="80"/>
    </row>
    <row r="27" spans="1:50">
      <c r="A27" s="8" t="s">
        <v>42</v>
      </c>
      <c r="B27" s="12" t="s">
        <v>40</v>
      </c>
      <c r="C27" s="77">
        <f>ROUND([2]ki!B19,0)</f>
        <v>5</v>
      </c>
      <c r="D27" s="78">
        <f>ROUND([2]ki!C19,0)</f>
        <v>1</v>
      </c>
      <c r="E27" s="78">
        <f>ROUND([2]ki!D19,0)</f>
        <v>1</v>
      </c>
      <c r="F27" s="78">
        <f>ROUND([2]ki!E19,0)</f>
        <v>2</v>
      </c>
      <c r="G27" s="78">
        <f>ROUND([2]ki!F19,0)</f>
        <v>3</v>
      </c>
      <c r="H27" s="78">
        <f>ROUND([2]ki!G19,0)</f>
        <v>2</v>
      </c>
      <c r="I27" s="78">
        <f>ROUND([2]ki!H19,0)</f>
        <v>2</v>
      </c>
      <c r="J27" s="78">
        <f>ROUND([2]ki!I19,0)</f>
        <v>1</v>
      </c>
      <c r="K27" s="78">
        <f>ROUND([2]ki!J19,0)</f>
        <v>2</v>
      </c>
      <c r="L27" s="78">
        <f>ROUND([2]ki!K19,0)</f>
        <v>1</v>
      </c>
      <c r="M27" s="78">
        <f>ROUND([2]ki!L19,0)</f>
        <v>45</v>
      </c>
      <c r="N27" s="78">
        <f>ROUND([2]ki!M19,0)</f>
        <v>33</v>
      </c>
      <c r="O27" s="78">
        <f>ROUND([2]ki!N19,0)</f>
        <v>22</v>
      </c>
      <c r="P27" s="78">
        <f>ROUND([2]ki!O19,0)</f>
        <v>57</v>
      </c>
      <c r="Q27" s="78">
        <f>ROUND([2]ki!P19,0)</f>
        <v>28</v>
      </c>
      <c r="R27" s="78">
        <f>ROUND([2]ki!Q19,0)</f>
        <v>15</v>
      </c>
      <c r="S27" s="77">
        <f>ROUND([2]ki!R19,0)</f>
        <v>6</v>
      </c>
      <c r="T27" s="78">
        <f>ROUND([2]ki!S19,0)</f>
        <v>2</v>
      </c>
      <c r="U27" s="78">
        <f>ROUND([2]ki!T19,0)</f>
        <v>3</v>
      </c>
      <c r="V27" s="78">
        <f>ROUND([2]ki!U19,0)</f>
        <v>3</v>
      </c>
      <c r="W27" s="78">
        <f>ROUND([2]ki!V19,0)</f>
        <v>3</v>
      </c>
      <c r="X27" s="78">
        <f>ROUND([2]ki!W19,0)</f>
        <v>4</v>
      </c>
      <c r="Y27" s="78">
        <f>ROUND([2]ki!X19,0)</f>
        <v>4</v>
      </c>
      <c r="Z27" s="78">
        <f>ROUND([2]ki!Y19,0)</f>
        <v>1</v>
      </c>
      <c r="AA27" s="78">
        <f>ROUND([2]ki!Z19,0)</f>
        <v>3</v>
      </c>
      <c r="AB27" s="78">
        <f>ROUND([2]ki!AA19,0)</f>
        <v>0</v>
      </c>
      <c r="AC27" s="78">
        <f>ROUND([2]ki!AB19,0)</f>
        <v>31</v>
      </c>
      <c r="AD27" s="78">
        <f>ROUND([2]ki!AC19,0)</f>
        <v>50</v>
      </c>
      <c r="AE27" s="78">
        <f>ROUND([2]ki!AD19,0)</f>
        <v>20</v>
      </c>
      <c r="AF27" s="78">
        <f>ROUND([2]ki!AE19,0)</f>
        <v>37</v>
      </c>
      <c r="AG27" s="78">
        <f>ROUND([2]ki!AF19,0)</f>
        <v>31</v>
      </c>
      <c r="AH27" s="78">
        <f>ROUND([2]ki!AG19,0)</f>
        <v>32</v>
      </c>
      <c r="AI27" s="77">
        <f>ROUND([2]ki!AH19,0)</f>
        <v>4</v>
      </c>
      <c r="AJ27" s="78">
        <f>ROUND([2]ki!AI19,0)</f>
        <v>1</v>
      </c>
      <c r="AK27" s="78">
        <f>ROUND([2]ki!AJ19,0)</f>
        <v>2</v>
      </c>
      <c r="AL27" s="78">
        <f>ROUND([2]ki!AK19,0)</f>
        <v>2</v>
      </c>
      <c r="AM27" s="78">
        <f>ROUND([2]ki!AL19,0)</f>
        <v>2</v>
      </c>
      <c r="AN27" s="78">
        <f>ROUND([2]ki!AM19,0)</f>
        <v>2</v>
      </c>
      <c r="AO27" s="78">
        <f>ROUND([2]ki!AN19,0)</f>
        <v>2</v>
      </c>
      <c r="AP27" s="78">
        <f>ROUND([2]ki!AO19,0)</f>
        <v>1</v>
      </c>
      <c r="AQ27" s="78">
        <f>ROUND([2]ki!AP19,0)</f>
        <v>1</v>
      </c>
      <c r="AR27" s="78">
        <f>ROUND([2]ki!AQ19,0)</f>
        <v>1</v>
      </c>
      <c r="AS27" s="78">
        <f>ROUND([2]ki!AR19,0)</f>
        <v>27</v>
      </c>
      <c r="AT27" s="78">
        <f>ROUND([2]ki!AS19,0)</f>
        <v>47</v>
      </c>
      <c r="AU27" s="78">
        <f>ROUND([2]ki!AT19,0)</f>
        <v>25</v>
      </c>
      <c r="AV27" s="78">
        <f>ROUND([2]ki!AU19,0)</f>
        <v>42</v>
      </c>
      <c r="AW27" s="78">
        <f>ROUND([2]ki!AV19,0)</f>
        <v>35</v>
      </c>
      <c r="AX27" s="78">
        <f>ROUND([2]ki!AW19,0)</f>
        <v>23</v>
      </c>
    </row>
    <row r="28" spans="1:50">
      <c r="A28" s="8" t="s">
        <v>43</v>
      </c>
      <c r="B28" s="12" t="s">
        <v>41</v>
      </c>
      <c r="C28" s="77">
        <f>ROUND([2]ki!B20,0)</f>
        <v>12</v>
      </c>
      <c r="D28" s="78">
        <f>ROUND([2]ki!C20,0)</f>
        <v>5</v>
      </c>
      <c r="E28" s="78">
        <f>ROUND([2]ki!D20,0)</f>
        <v>5</v>
      </c>
      <c r="F28" s="78">
        <f>ROUND([2]ki!E20,0)</f>
        <v>6</v>
      </c>
      <c r="G28" s="78">
        <f>ROUND([2]ki!F20,0)</f>
        <v>6</v>
      </c>
      <c r="H28" s="78">
        <f>ROUND([2]ki!G20,0)</f>
        <v>8</v>
      </c>
      <c r="I28" s="78">
        <f>ROUND([2]ki!H20,0)</f>
        <v>5</v>
      </c>
      <c r="J28" s="78">
        <f>ROUND([2]ki!I20,0)</f>
        <v>4</v>
      </c>
      <c r="K28" s="78">
        <f>ROUND([2]ki!J20,0)</f>
        <v>6</v>
      </c>
      <c r="L28" s="78">
        <f>ROUND([2]ki!K20,0)</f>
        <v>2</v>
      </c>
      <c r="M28" s="78">
        <f>ROUND([2]ki!L20,0)</f>
        <v>43</v>
      </c>
      <c r="N28" s="78">
        <f>ROUND([2]ki!M20,0)</f>
        <v>22</v>
      </c>
      <c r="O28" s="78">
        <f>ROUND([2]ki!N20,0)</f>
        <v>35</v>
      </c>
      <c r="P28" s="78">
        <f>ROUND([2]ki!O20,0)</f>
        <v>48</v>
      </c>
      <c r="Q28" s="78">
        <f>ROUND([2]ki!P20,0)</f>
        <v>43</v>
      </c>
      <c r="R28" s="78">
        <f>ROUND([2]ki!Q20,0)</f>
        <v>9</v>
      </c>
      <c r="S28" s="77">
        <f>ROUND([2]ki!R20,0)</f>
        <v>13</v>
      </c>
      <c r="T28" s="78">
        <f>ROUND([2]ki!S20,0)</f>
        <v>4</v>
      </c>
      <c r="U28" s="78">
        <f>ROUND([2]ki!T20,0)</f>
        <v>4</v>
      </c>
      <c r="V28" s="78">
        <f>ROUND([2]ki!U20,0)</f>
        <v>9</v>
      </c>
      <c r="W28" s="78">
        <f>ROUND([2]ki!V20,0)</f>
        <v>7</v>
      </c>
      <c r="X28" s="78">
        <f>ROUND([2]ki!W20,0)</f>
        <v>9</v>
      </c>
      <c r="Y28" s="78">
        <f>ROUND([2]ki!X20,0)</f>
        <v>7</v>
      </c>
      <c r="Z28" s="78">
        <f>ROUND([2]ki!Y20,0)</f>
        <v>3</v>
      </c>
      <c r="AA28" s="78">
        <f>ROUND([2]ki!Z20,0)</f>
        <v>5</v>
      </c>
      <c r="AB28" s="78">
        <f>ROUND([2]ki!AA20,0)</f>
        <v>1</v>
      </c>
      <c r="AC28" s="78">
        <f>ROUND([2]ki!AB20,0)</f>
        <v>36</v>
      </c>
      <c r="AD28" s="78">
        <f>ROUND([2]ki!AC20,0)</f>
        <v>25</v>
      </c>
      <c r="AE28" s="78">
        <f>ROUND([2]ki!AD20,0)</f>
        <v>39</v>
      </c>
      <c r="AF28" s="78">
        <f>ROUND([2]ki!AE20,0)</f>
        <v>22</v>
      </c>
      <c r="AG28" s="78">
        <f>ROUND([2]ki!AF20,0)</f>
        <v>50</v>
      </c>
      <c r="AH28" s="78">
        <f>ROUND([2]ki!AG20,0)</f>
        <v>28</v>
      </c>
      <c r="AI28" s="77">
        <f>ROUND([2]ki!AH20,0)</f>
        <v>9</v>
      </c>
      <c r="AJ28" s="78">
        <f>ROUND([2]ki!AI20,0)</f>
        <v>3</v>
      </c>
      <c r="AK28" s="78">
        <f>ROUND([2]ki!AJ20,0)</f>
        <v>5</v>
      </c>
      <c r="AL28" s="78">
        <f>ROUND([2]ki!AK20,0)</f>
        <v>5</v>
      </c>
      <c r="AM28" s="78">
        <f>ROUND([2]ki!AL20,0)</f>
        <v>5</v>
      </c>
      <c r="AN28" s="78">
        <f>ROUND([2]ki!AM20,0)</f>
        <v>6</v>
      </c>
      <c r="AO28" s="78">
        <f>ROUND([2]ki!AN20,0)</f>
        <v>5</v>
      </c>
      <c r="AP28" s="78">
        <f>ROUND([2]ki!AO20,0)</f>
        <v>2</v>
      </c>
      <c r="AQ28" s="78">
        <f>ROUND([2]ki!AP20,0)</f>
        <v>4</v>
      </c>
      <c r="AR28" s="78">
        <f>ROUND([2]ki!AQ20,0)</f>
        <v>1</v>
      </c>
      <c r="AS28" s="78">
        <f>ROUND([2]ki!AR20,0)</f>
        <v>21</v>
      </c>
      <c r="AT28" s="78">
        <f>ROUND([2]ki!AS20,0)</f>
        <v>43</v>
      </c>
      <c r="AU28" s="78">
        <f>ROUND([2]ki!AT20,0)</f>
        <v>36</v>
      </c>
      <c r="AV28" s="78">
        <f>ROUND([2]ki!AU20,0)</f>
        <v>33</v>
      </c>
      <c r="AW28" s="78">
        <f>ROUND([2]ki!AV20,0)</f>
        <v>38</v>
      </c>
      <c r="AX28" s="78">
        <f>ROUND([2]ki!AW20,0)</f>
        <v>29</v>
      </c>
    </row>
    <row r="29" spans="1:50" ht="6" customHeight="1">
      <c r="A29" s="8"/>
      <c r="B29" s="12"/>
      <c r="C29" s="79"/>
      <c r="D29" s="80"/>
      <c r="E29" s="80"/>
      <c r="F29" s="80"/>
      <c r="G29" s="80"/>
      <c r="H29" s="80"/>
      <c r="I29" s="80"/>
      <c r="J29" s="80"/>
      <c r="K29" s="80"/>
      <c r="L29" s="80"/>
      <c r="M29" s="80"/>
      <c r="N29" s="80"/>
      <c r="O29" s="80"/>
      <c r="P29" s="80"/>
      <c r="Q29" s="80"/>
      <c r="R29" s="80"/>
      <c r="S29" s="79"/>
      <c r="T29" s="80"/>
      <c r="U29" s="80"/>
      <c r="V29" s="80"/>
      <c r="W29" s="80"/>
      <c r="X29" s="80"/>
      <c r="Y29" s="80"/>
      <c r="Z29" s="80"/>
      <c r="AA29" s="80"/>
      <c r="AB29" s="80"/>
      <c r="AC29" s="80"/>
      <c r="AD29" s="80"/>
      <c r="AE29" s="80"/>
      <c r="AF29" s="80"/>
      <c r="AG29" s="80"/>
      <c r="AH29" s="80"/>
      <c r="AI29" s="79"/>
      <c r="AJ29" s="80"/>
      <c r="AK29" s="80"/>
      <c r="AL29" s="80"/>
      <c r="AM29" s="80"/>
      <c r="AN29" s="80"/>
      <c r="AO29" s="80"/>
      <c r="AP29" s="80"/>
      <c r="AQ29" s="80"/>
      <c r="AR29" s="80"/>
      <c r="AS29" s="80"/>
      <c r="AT29" s="80"/>
      <c r="AU29" s="80"/>
      <c r="AV29" s="80"/>
      <c r="AW29" s="80"/>
      <c r="AX29" s="80"/>
    </row>
    <row r="30" spans="1:50" s="37" customFormat="1" ht="24">
      <c r="A30" s="32" t="s">
        <v>72</v>
      </c>
      <c r="B30" s="34" t="s">
        <v>63</v>
      </c>
      <c r="C30" s="82">
        <f>ROUND([2]ki!B28,0)</f>
        <v>10</v>
      </c>
      <c r="D30" s="83">
        <f>ROUND([2]ki!C28,0)</f>
        <v>4</v>
      </c>
      <c r="E30" s="83">
        <f>ROUND([2]ki!D28,0)</f>
        <v>4</v>
      </c>
      <c r="F30" s="83">
        <f>ROUND([2]ki!E28,0)</f>
        <v>5</v>
      </c>
      <c r="G30" s="83">
        <f>ROUND([2]ki!F28,0)</f>
        <v>5</v>
      </c>
      <c r="H30" s="83">
        <f>ROUND([2]ki!G28,0)</f>
        <v>7</v>
      </c>
      <c r="I30" s="83">
        <f>ROUND([2]ki!H28,0)</f>
        <v>4</v>
      </c>
      <c r="J30" s="83">
        <f>ROUND([2]ki!I28,0)</f>
        <v>3</v>
      </c>
      <c r="K30" s="83">
        <f>ROUND([2]ki!J28,0)</f>
        <v>5</v>
      </c>
      <c r="L30" s="83">
        <f>ROUND([2]ki!K28,0)</f>
        <v>2</v>
      </c>
      <c r="M30" s="83">
        <f>ROUND([2]ki!L28,0)</f>
        <v>43</v>
      </c>
      <c r="N30" s="83">
        <f>ROUND([2]ki!M28,0)</f>
        <v>24</v>
      </c>
      <c r="O30" s="83">
        <f>ROUND([2]ki!N28,0)</f>
        <v>33</v>
      </c>
      <c r="P30" s="83">
        <f>ROUND([2]ki!O28,0)</f>
        <v>49</v>
      </c>
      <c r="Q30" s="83">
        <f>ROUND([2]ki!P28,0)</f>
        <v>41</v>
      </c>
      <c r="R30" s="83">
        <f>ROUND([2]ki!Q28,0)</f>
        <v>10</v>
      </c>
      <c r="S30" s="82">
        <f>ROUND([2]ki!R28,0)</f>
        <v>10</v>
      </c>
      <c r="T30" s="83">
        <f>ROUND([2]ki!S28,0)</f>
        <v>3</v>
      </c>
      <c r="U30" s="83">
        <f>ROUND([2]ki!T28,0)</f>
        <v>4</v>
      </c>
      <c r="V30" s="83">
        <f>ROUND([2]ki!U28,0)</f>
        <v>7</v>
      </c>
      <c r="W30" s="83">
        <f>ROUND([2]ki!V28,0)</f>
        <v>5</v>
      </c>
      <c r="X30" s="83">
        <f>ROUND([2]ki!W28,0)</f>
        <v>7</v>
      </c>
      <c r="Y30" s="83">
        <f>ROUND([2]ki!X28,0)</f>
        <v>5</v>
      </c>
      <c r="Z30" s="83">
        <f>ROUND([2]ki!Y28,0)</f>
        <v>2</v>
      </c>
      <c r="AA30" s="83">
        <f>ROUND([2]ki!Z28,0)</f>
        <v>4</v>
      </c>
      <c r="AB30" s="83">
        <f>ROUND([2]ki!AA28,0)</f>
        <v>1</v>
      </c>
      <c r="AC30" s="83">
        <f>ROUND([2]ki!AB28,0)</f>
        <v>34</v>
      </c>
      <c r="AD30" s="83">
        <f>ROUND([2]ki!AC28,0)</f>
        <v>32</v>
      </c>
      <c r="AE30" s="83">
        <f>ROUND([2]ki!AD28,0)</f>
        <v>34</v>
      </c>
      <c r="AF30" s="83">
        <f>ROUND([2]ki!AE28,0)</f>
        <v>26</v>
      </c>
      <c r="AG30" s="83">
        <f>ROUND([2]ki!AF28,0)</f>
        <v>45</v>
      </c>
      <c r="AH30" s="83">
        <f>ROUND([2]ki!AG28,0)</f>
        <v>29</v>
      </c>
      <c r="AI30" s="82">
        <f>ROUND([2]ki!AH28,0)</f>
        <v>6</v>
      </c>
      <c r="AJ30" s="83">
        <f>ROUND([2]ki!AI28,0)</f>
        <v>2</v>
      </c>
      <c r="AK30" s="83">
        <f>ROUND([2]ki!AJ28,0)</f>
        <v>3</v>
      </c>
      <c r="AL30" s="83">
        <f>ROUND([2]ki!AK28,0)</f>
        <v>3</v>
      </c>
      <c r="AM30" s="83">
        <f>ROUND([2]ki!AL28,0)</f>
        <v>3</v>
      </c>
      <c r="AN30" s="83">
        <f>ROUND([2]ki!AM28,0)</f>
        <v>3</v>
      </c>
      <c r="AO30" s="83">
        <f>ROUND([2]ki!AN28,0)</f>
        <v>3</v>
      </c>
      <c r="AP30" s="83">
        <f>ROUND([2]ki!AO28,0)</f>
        <v>1</v>
      </c>
      <c r="AQ30" s="83">
        <f>ROUND([2]ki!AP28,0)</f>
        <v>2</v>
      </c>
      <c r="AR30" s="83">
        <f>ROUND([2]ki!AQ28,0)</f>
        <v>1</v>
      </c>
      <c r="AS30" s="83">
        <f>ROUND([2]ki!AR28,0)</f>
        <v>23</v>
      </c>
      <c r="AT30" s="83">
        <f>ROUND([2]ki!AS28,0)</f>
        <v>44</v>
      </c>
      <c r="AU30" s="83">
        <f>ROUND([2]ki!AT28,0)</f>
        <v>32</v>
      </c>
      <c r="AV30" s="83">
        <f>ROUND([2]ki!AU28,0)</f>
        <v>36</v>
      </c>
      <c r="AW30" s="83">
        <f>ROUND([2]ki!AV28,0)</f>
        <v>37</v>
      </c>
      <c r="AX30" s="83">
        <f>ROUND([2]ki!AW28,0)</f>
        <v>27</v>
      </c>
    </row>
    <row r="31" spans="1:50" ht="6" customHeight="1">
      <c r="B31" s="12"/>
      <c r="C31" s="79"/>
      <c r="D31" s="80"/>
      <c r="E31" s="80"/>
      <c r="F31" s="80"/>
      <c r="G31" s="80"/>
      <c r="H31" s="80"/>
      <c r="I31" s="80"/>
      <c r="J31" s="80"/>
      <c r="K31" s="80"/>
      <c r="L31" s="80"/>
      <c r="M31" s="80"/>
      <c r="N31" s="80"/>
      <c r="O31" s="80"/>
      <c r="P31" s="80"/>
      <c r="Q31" s="80"/>
      <c r="R31" s="80"/>
      <c r="S31" s="79"/>
      <c r="T31" s="80"/>
      <c r="U31" s="80"/>
      <c r="V31" s="80"/>
      <c r="W31" s="80"/>
      <c r="X31" s="80"/>
      <c r="Y31" s="80"/>
      <c r="Z31" s="80"/>
      <c r="AA31" s="80"/>
      <c r="AB31" s="80"/>
      <c r="AC31" s="80"/>
      <c r="AD31" s="80"/>
      <c r="AE31" s="80"/>
      <c r="AF31" s="80"/>
      <c r="AG31" s="80"/>
      <c r="AH31" s="80"/>
      <c r="AI31" s="79"/>
      <c r="AJ31" s="80"/>
      <c r="AK31" s="80"/>
      <c r="AL31" s="80"/>
      <c r="AM31" s="80"/>
      <c r="AN31" s="80"/>
      <c r="AO31" s="80"/>
      <c r="AP31" s="80"/>
      <c r="AQ31" s="80"/>
      <c r="AR31" s="80"/>
      <c r="AS31" s="80"/>
      <c r="AT31" s="80"/>
      <c r="AU31" s="80"/>
      <c r="AV31" s="80"/>
      <c r="AW31" s="80"/>
      <c r="AX31" s="80"/>
    </row>
    <row r="32" spans="1:50">
      <c r="A32" s="2" t="s">
        <v>65</v>
      </c>
      <c r="B32" s="12"/>
      <c r="C32" s="79"/>
      <c r="D32" s="80"/>
      <c r="E32" s="80"/>
      <c r="F32" s="80"/>
      <c r="G32" s="80"/>
      <c r="H32" s="80"/>
      <c r="I32" s="80"/>
      <c r="J32" s="80"/>
      <c r="K32" s="80"/>
      <c r="L32" s="80"/>
      <c r="M32" s="80"/>
      <c r="N32" s="80"/>
      <c r="O32" s="80"/>
      <c r="P32" s="80"/>
      <c r="Q32" s="80"/>
      <c r="R32" s="80"/>
      <c r="S32" s="79"/>
      <c r="T32" s="80"/>
      <c r="U32" s="80"/>
      <c r="V32" s="80"/>
      <c r="W32" s="80"/>
      <c r="X32" s="80"/>
      <c r="Y32" s="80"/>
      <c r="Z32" s="80"/>
      <c r="AA32" s="80"/>
      <c r="AB32" s="80"/>
      <c r="AC32" s="80"/>
      <c r="AD32" s="80"/>
      <c r="AE32" s="80"/>
      <c r="AF32" s="80"/>
      <c r="AG32" s="80"/>
      <c r="AH32" s="80"/>
      <c r="AI32" s="79"/>
      <c r="AJ32" s="80"/>
      <c r="AK32" s="80"/>
      <c r="AL32" s="80"/>
      <c r="AM32" s="80"/>
      <c r="AN32" s="80"/>
      <c r="AO32" s="80"/>
      <c r="AP32" s="80"/>
      <c r="AQ32" s="80"/>
      <c r="AR32" s="80"/>
      <c r="AS32" s="80"/>
      <c r="AT32" s="80"/>
      <c r="AU32" s="80"/>
      <c r="AV32" s="80"/>
      <c r="AW32" s="80"/>
      <c r="AX32" s="80"/>
    </row>
    <row r="33" spans="1:50">
      <c r="A33" s="8" t="s">
        <v>45</v>
      </c>
      <c r="B33" s="12" t="s">
        <v>44</v>
      </c>
      <c r="C33" s="77">
        <f>ROUND([2]ki!B22,0)</f>
        <v>8</v>
      </c>
      <c r="D33" s="78">
        <f>ROUND([2]ki!C22,0)</f>
        <v>3</v>
      </c>
      <c r="E33" s="78">
        <f>ROUND([2]ki!D22,0)</f>
        <v>4</v>
      </c>
      <c r="F33" s="78">
        <f>ROUND([2]ki!E22,0)</f>
        <v>4</v>
      </c>
      <c r="G33" s="78">
        <f>ROUND([2]ki!F22,0)</f>
        <v>4</v>
      </c>
      <c r="H33" s="78">
        <f>ROUND([2]ki!G22,0)</f>
        <v>3</v>
      </c>
      <c r="I33" s="78">
        <f>ROUND([2]ki!H22,0)</f>
        <v>2</v>
      </c>
      <c r="J33" s="78">
        <f>ROUND([2]ki!I22,0)</f>
        <v>3</v>
      </c>
      <c r="K33" s="78">
        <f>ROUND([2]ki!J22,0)</f>
        <v>3</v>
      </c>
      <c r="L33" s="78">
        <f>ROUND([2]ki!K22,0)</f>
        <v>1</v>
      </c>
      <c r="M33" s="78">
        <f>ROUND([2]ki!L22,0)</f>
        <v>36</v>
      </c>
      <c r="N33" s="78">
        <f>ROUND([2]ki!M22,0)</f>
        <v>21</v>
      </c>
      <c r="O33" s="78">
        <f>ROUND([2]ki!N22,0)</f>
        <v>43</v>
      </c>
      <c r="P33" s="78">
        <f>ROUND([2]ki!O22,0)</f>
        <v>29</v>
      </c>
      <c r="Q33" s="78">
        <f>ROUND([2]ki!P22,0)</f>
        <v>64</v>
      </c>
      <c r="R33" s="78">
        <f>ROUND([2]ki!Q22,0)</f>
        <v>7</v>
      </c>
      <c r="S33" s="77">
        <f>ROUND([2]ki!R22,0)</f>
        <v>4</v>
      </c>
      <c r="T33" s="78">
        <f>ROUND([2]ki!S22,0)</f>
        <v>2</v>
      </c>
      <c r="U33" s="78">
        <f>ROUND([2]ki!T22,0)</f>
        <v>0</v>
      </c>
      <c r="V33" s="78">
        <f>ROUND([2]ki!U22,0)</f>
        <v>2</v>
      </c>
      <c r="W33" s="78">
        <f>ROUND([2]ki!V22,0)</f>
        <v>1</v>
      </c>
      <c r="X33" s="78">
        <f>ROUND([2]ki!W22,0)</f>
        <v>2</v>
      </c>
      <c r="Y33" s="78">
        <f>ROUND([2]ki!X22,0)</f>
        <v>1</v>
      </c>
      <c r="Z33" s="78">
        <f>ROUND([2]ki!Y22,0)</f>
        <v>1</v>
      </c>
      <c r="AA33" s="78">
        <f>ROUND([2]ki!Z22,0)</f>
        <v>1</v>
      </c>
      <c r="AB33" s="78">
        <f>ROUND([2]ki!AA22,0)</f>
        <v>0</v>
      </c>
      <c r="AC33" s="78">
        <f>ROUND([2]ki!AB22,0)</f>
        <v>13</v>
      </c>
      <c r="AD33" s="78">
        <f>ROUND([2]ki!AC22,0)</f>
        <v>58</v>
      </c>
      <c r="AE33" s="78">
        <f>ROUND([2]ki!AD22,0)</f>
        <v>29</v>
      </c>
      <c r="AF33" s="78">
        <f>ROUND([2]ki!AE22,0)</f>
        <v>51</v>
      </c>
      <c r="AG33" s="78">
        <f>ROUND([2]ki!AF22,0)</f>
        <v>35</v>
      </c>
      <c r="AH33" s="78">
        <f>ROUND([2]ki!AG22,0)</f>
        <v>14</v>
      </c>
      <c r="AI33" s="77">
        <f>ROUND([2]ki!AH22,0)</f>
        <v>2</v>
      </c>
      <c r="AJ33" s="78">
        <f>ROUND([2]ki!AI22,0)</f>
        <v>1</v>
      </c>
      <c r="AK33" s="78">
        <f>ROUND([2]ki!AJ22,0)</f>
        <v>1</v>
      </c>
      <c r="AL33" s="78">
        <f>ROUND([2]ki!AK22,0)</f>
        <v>1</v>
      </c>
      <c r="AM33" s="78">
        <f>ROUND([2]ki!AL22,0)</f>
        <v>1</v>
      </c>
      <c r="AN33" s="78">
        <f>ROUND([2]ki!AM22,0)</f>
        <v>1</v>
      </c>
      <c r="AO33" s="78">
        <f>ROUND([2]ki!AN22,0)</f>
        <v>1</v>
      </c>
      <c r="AP33" s="78">
        <f>ROUND([2]ki!AO22,0)</f>
        <v>0</v>
      </c>
      <c r="AQ33" s="78">
        <f>ROUND([2]ki!AP22,0)</f>
        <v>0</v>
      </c>
      <c r="AR33" s="78">
        <f>ROUND([2]ki!AQ22,0)</f>
        <v>0</v>
      </c>
      <c r="AS33" s="78">
        <f>ROUND([2]ki!AR22,0)</f>
        <v>14</v>
      </c>
      <c r="AT33" s="78">
        <f>ROUND([2]ki!AS22,0)</f>
        <v>57</v>
      </c>
      <c r="AU33" s="78">
        <f>ROUND([2]ki!AT22,0)</f>
        <v>29</v>
      </c>
      <c r="AV33" s="78">
        <f>ROUND([2]ki!AU22,0)</f>
        <v>45</v>
      </c>
      <c r="AW33" s="78">
        <f>ROUND([2]ki!AV22,0)</f>
        <v>41</v>
      </c>
      <c r="AX33" s="78">
        <f>ROUND([2]ki!AW22,0)</f>
        <v>14</v>
      </c>
    </row>
    <row r="34" spans="1:50">
      <c r="A34" s="8" t="s">
        <v>46</v>
      </c>
      <c r="B34" s="12" t="s">
        <v>44</v>
      </c>
      <c r="C34" s="77">
        <f>ROUND([2]ki!B23,0)</f>
        <v>11</v>
      </c>
      <c r="D34" s="78">
        <f>ROUND([2]ki!C23,0)</f>
        <v>4</v>
      </c>
      <c r="E34" s="78">
        <f>ROUND([2]ki!D23,0)</f>
        <v>4</v>
      </c>
      <c r="F34" s="78">
        <f>ROUND([2]ki!E23,0)</f>
        <v>5</v>
      </c>
      <c r="G34" s="78">
        <f>ROUND([2]ki!F23,0)</f>
        <v>5</v>
      </c>
      <c r="H34" s="78">
        <f>ROUND([2]ki!G23,0)</f>
        <v>8</v>
      </c>
      <c r="I34" s="78">
        <f>ROUND([2]ki!H23,0)</f>
        <v>3</v>
      </c>
      <c r="J34" s="78">
        <f>ROUND([2]ki!I23,0)</f>
        <v>4</v>
      </c>
      <c r="K34" s="78">
        <f>ROUND([2]ki!J23,0)</f>
        <v>3</v>
      </c>
      <c r="L34" s="78">
        <f>ROUND([2]ki!K23,0)</f>
        <v>2</v>
      </c>
      <c r="M34" s="78">
        <f>ROUND([2]ki!L23,0)</f>
        <v>42</v>
      </c>
      <c r="N34" s="78">
        <f>ROUND([2]ki!M23,0)</f>
        <v>33</v>
      </c>
      <c r="O34" s="78">
        <f>ROUND([2]ki!N23,0)</f>
        <v>25</v>
      </c>
      <c r="P34" s="78">
        <f>ROUND([2]ki!O23,0)</f>
        <v>53</v>
      </c>
      <c r="Q34" s="78">
        <f>ROUND([2]ki!P23,0)</f>
        <v>41</v>
      </c>
      <c r="R34" s="78">
        <f>ROUND([2]ki!Q23,0)</f>
        <v>7</v>
      </c>
      <c r="S34" s="77">
        <f>ROUND([2]ki!R23,0)</f>
        <v>12</v>
      </c>
      <c r="T34" s="78">
        <f>ROUND([2]ki!S23,0)</f>
        <v>2</v>
      </c>
      <c r="U34" s="78">
        <f>ROUND([2]ki!T23,0)</f>
        <v>4</v>
      </c>
      <c r="V34" s="78">
        <f>ROUND([2]ki!U23,0)</f>
        <v>9</v>
      </c>
      <c r="W34" s="78">
        <f>ROUND([2]ki!V23,0)</f>
        <v>6</v>
      </c>
      <c r="X34" s="78">
        <f>ROUND([2]ki!W23,0)</f>
        <v>8</v>
      </c>
      <c r="Y34" s="78">
        <f>ROUND([2]ki!X23,0)</f>
        <v>4</v>
      </c>
      <c r="Z34" s="78">
        <f>ROUND([2]ki!Y23,0)</f>
        <v>1</v>
      </c>
      <c r="AA34" s="78">
        <f>ROUND([2]ki!Z23,0)</f>
        <v>5</v>
      </c>
      <c r="AB34" s="78">
        <f>ROUND([2]ki!AA23,0)</f>
        <v>1</v>
      </c>
      <c r="AC34" s="78">
        <f>ROUND([2]ki!AB23,0)</f>
        <v>46</v>
      </c>
      <c r="AD34" s="78">
        <f>ROUND([2]ki!AC23,0)</f>
        <v>23</v>
      </c>
      <c r="AE34" s="78">
        <f>ROUND([2]ki!AD23,0)</f>
        <v>31</v>
      </c>
      <c r="AF34" s="78">
        <f>ROUND([2]ki!AE23,0)</f>
        <v>9</v>
      </c>
      <c r="AG34" s="78">
        <f>ROUND([2]ki!AF23,0)</f>
        <v>44</v>
      </c>
      <c r="AH34" s="78">
        <f>ROUND([2]ki!AG23,0)</f>
        <v>47</v>
      </c>
      <c r="AI34" s="77">
        <f>ROUND([2]ki!AH23,0)</f>
        <v>4</v>
      </c>
      <c r="AJ34" s="78">
        <f>ROUND([2]ki!AI23,0)</f>
        <v>2</v>
      </c>
      <c r="AK34" s="78">
        <f>ROUND([2]ki!AJ23,0)</f>
        <v>2</v>
      </c>
      <c r="AL34" s="78">
        <f>ROUND([2]ki!AK23,0)</f>
        <v>3</v>
      </c>
      <c r="AM34" s="78">
        <f>ROUND([2]ki!AL23,0)</f>
        <v>3</v>
      </c>
      <c r="AN34" s="78">
        <f>ROUND([2]ki!AM23,0)</f>
        <v>2</v>
      </c>
      <c r="AO34" s="78">
        <f>ROUND([2]ki!AN23,0)</f>
        <v>2</v>
      </c>
      <c r="AP34" s="78">
        <f>ROUND([2]ki!AO23,0)</f>
        <v>1</v>
      </c>
      <c r="AQ34" s="78">
        <f>ROUND([2]ki!AP23,0)</f>
        <v>2</v>
      </c>
      <c r="AR34" s="78">
        <f>ROUND([2]ki!AQ23,0)</f>
        <v>1</v>
      </c>
      <c r="AS34" s="78">
        <f>ROUND([2]ki!AR23,0)</f>
        <v>24</v>
      </c>
      <c r="AT34" s="78">
        <f>ROUND([2]ki!AS23,0)</f>
        <v>39</v>
      </c>
      <c r="AU34" s="78">
        <f>ROUND([2]ki!AT23,0)</f>
        <v>38</v>
      </c>
      <c r="AV34" s="78">
        <f>ROUND([2]ki!AU23,0)</f>
        <v>33</v>
      </c>
      <c r="AW34" s="78">
        <f>ROUND([2]ki!AV23,0)</f>
        <v>33</v>
      </c>
      <c r="AX34" s="78">
        <f>ROUND([2]ki!AW23,0)</f>
        <v>34</v>
      </c>
    </row>
    <row r="35" spans="1:50">
      <c r="A35" s="8" t="s">
        <v>47</v>
      </c>
      <c r="B35" s="12" t="s">
        <v>44</v>
      </c>
      <c r="C35" s="77">
        <f>ROUND([2]ki!B24,0)</f>
        <v>10</v>
      </c>
      <c r="D35" s="78">
        <f>ROUND([2]ki!C24,0)</f>
        <v>5</v>
      </c>
      <c r="E35" s="78">
        <f>ROUND([2]ki!D24,0)</f>
        <v>4</v>
      </c>
      <c r="F35" s="78">
        <f>ROUND([2]ki!E24,0)</f>
        <v>4</v>
      </c>
      <c r="G35" s="78">
        <f>ROUND([2]ki!F24,0)</f>
        <v>4</v>
      </c>
      <c r="H35" s="78">
        <f>ROUND([2]ki!G24,0)</f>
        <v>8</v>
      </c>
      <c r="I35" s="78">
        <f>ROUND([2]ki!H24,0)</f>
        <v>7</v>
      </c>
      <c r="J35" s="78">
        <f>ROUND([2]ki!I24,0)</f>
        <v>5</v>
      </c>
      <c r="K35" s="78">
        <f>ROUND([2]ki!J24,0)</f>
        <v>7</v>
      </c>
      <c r="L35" s="78">
        <f>ROUND([2]ki!K24,0)</f>
        <v>2</v>
      </c>
      <c r="M35" s="78">
        <f>ROUND([2]ki!L24,0)</f>
        <v>34</v>
      </c>
      <c r="N35" s="78">
        <f>ROUND([2]ki!M24,0)</f>
        <v>28</v>
      </c>
      <c r="O35" s="78">
        <f>ROUND([2]ki!N24,0)</f>
        <v>38</v>
      </c>
      <c r="P35" s="78">
        <f>ROUND([2]ki!O24,0)</f>
        <v>44</v>
      </c>
      <c r="Q35" s="78">
        <f>ROUND([2]ki!P24,0)</f>
        <v>30</v>
      </c>
      <c r="R35" s="78">
        <f>ROUND([2]ki!Q24,0)</f>
        <v>26</v>
      </c>
      <c r="S35" s="77">
        <f>ROUND([2]ki!R24,0)</f>
        <v>11</v>
      </c>
      <c r="T35" s="78">
        <f>ROUND([2]ki!S24,0)</f>
        <v>3</v>
      </c>
      <c r="U35" s="78">
        <f>ROUND([2]ki!T24,0)</f>
        <v>5</v>
      </c>
      <c r="V35" s="78">
        <f>ROUND([2]ki!U24,0)</f>
        <v>7</v>
      </c>
      <c r="W35" s="78">
        <f>ROUND([2]ki!V24,0)</f>
        <v>7</v>
      </c>
      <c r="X35" s="78">
        <f>ROUND([2]ki!W24,0)</f>
        <v>8</v>
      </c>
      <c r="Y35" s="78">
        <f>ROUND([2]ki!X24,0)</f>
        <v>6</v>
      </c>
      <c r="Z35" s="78">
        <f>ROUND([2]ki!Y24,0)</f>
        <v>2</v>
      </c>
      <c r="AA35" s="78">
        <f>ROUND([2]ki!Z24,0)</f>
        <v>5</v>
      </c>
      <c r="AB35" s="78">
        <f>ROUND([2]ki!AA24,0)</f>
        <v>0</v>
      </c>
      <c r="AC35" s="78">
        <f>ROUND([2]ki!AB24,0)</f>
        <v>57</v>
      </c>
      <c r="AD35" s="78">
        <f>ROUND([2]ki!AC24,0)</f>
        <v>15</v>
      </c>
      <c r="AE35" s="78">
        <f>ROUND([2]ki!AD24,0)</f>
        <v>28</v>
      </c>
      <c r="AF35" s="78">
        <f>ROUND([2]ki!AE24,0)</f>
        <v>39</v>
      </c>
      <c r="AG35" s="78">
        <f>ROUND([2]ki!AF24,0)</f>
        <v>35</v>
      </c>
      <c r="AH35" s="78">
        <f>ROUND([2]ki!AG24,0)</f>
        <v>25</v>
      </c>
      <c r="AI35" s="77">
        <f>ROUND([2]ki!AH24,0)</f>
        <v>10</v>
      </c>
      <c r="AJ35" s="78">
        <f>ROUND([2]ki!AI24,0)</f>
        <v>2</v>
      </c>
      <c r="AK35" s="78">
        <f>ROUND([2]ki!AJ24,0)</f>
        <v>5</v>
      </c>
      <c r="AL35" s="78">
        <f>ROUND([2]ki!AK24,0)</f>
        <v>5</v>
      </c>
      <c r="AM35" s="78">
        <f>ROUND([2]ki!AL24,0)</f>
        <v>5</v>
      </c>
      <c r="AN35" s="78">
        <f>ROUND([2]ki!AM24,0)</f>
        <v>6</v>
      </c>
      <c r="AO35" s="78">
        <f>ROUND([2]ki!AN24,0)</f>
        <v>5</v>
      </c>
      <c r="AP35" s="78">
        <f>ROUND([2]ki!AO24,0)</f>
        <v>1</v>
      </c>
      <c r="AQ35" s="78">
        <f>ROUND([2]ki!AP24,0)</f>
        <v>4</v>
      </c>
      <c r="AR35" s="78">
        <f>ROUND([2]ki!AQ24,0)</f>
        <v>1</v>
      </c>
      <c r="AS35" s="78">
        <f>ROUND([2]ki!AR24,0)</f>
        <v>27</v>
      </c>
      <c r="AT35" s="78">
        <f>ROUND([2]ki!AS24,0)</f>
        <v>46</v>
      </c>
      <c r="AU35" s="78">
        <f>ROUND([2]ki!AT24,0)</f>
        <v>27</v>
      </c>
      <c r="AV35" s="78">
        <f>ROUND([2]ki!AU24,0)</f>
        <v>38</v>
      </c>
      <c r="AW35" s="78">
        <f>ROUND([2]ki!AV24,0)</f>
        <v>33</v>
      </c>
      <c r="AX35" s="78">
        <f>ROUND([2]ki!AW24,0)</f>
        <v>29</v>
      </c>
    </row>
    <row r="36" spans="1:50">
      <c r="A36" s="8" t="s">
        <v>48</v>
      </c>
      <c r="B36" s="12" t="s">
        <v>44</v>
      </c>
      <c r="C36" s="77">
        <f>ROUND([2]ki!B25,0)</f>
        <v>16</v>
      </c>
      <c r="D36" s="78">
        <f>ROUND([2]ki!C25,0)</f>
        <v>2</v>
      </c>
      <c r="E36" s="78">
        <f>ROUND([2]ki!D25,0)</f>
        <v>7</v>
      </c>
      <c r="F36" s="78">
        <f>ROUND([2]ki!E25,0)</f>
        <v>8</v>
      </c>
      <c r="G36" s="78">
        <f>ROUND([2]ki!F25,0)</f>
        <v>7</v>
      </c>
      <c r="H36" s="78">
        <f>ROUND([2]ki!G25,0)</f>
        <v>12</v>
      </c>
      <c r="I36" s="78">
        <f>ROUND([2]ki!H25,0)</f>
        <v>7</v>
      </c>
      <c r="J36" s="78">
        <f>ROUND([2]ki!I25,0)</f>
        <v>4</v>
      </c>
      <c r="K36" s="78">
        <f>ROUND([2]ki!J25,0)</f>
        <v>14</v>
      </c>
      <c r="L36" s="78">
        <f>ROUND([2]ki!K25,0)</f>
        <v>1</v>
      </c>
      <c r="M36" s="78">
        <f>ROUND([2]ki!L25,0)</f>
        <v>69</v>
      </c>
      <c r="N36" s="78">
        <f>ROUND([2]ki!M25,0)</f>
        <v>9</v>
      </c>
      <c r="O36" s="78">
        <f>ROUND([2]ki!N25,0)</f>
        <v>22</v>
      </c>
      <c r="P36" s="78">
        <f>ROUND([2]ki!O25,0)</f>
        <v>85</v>
      </c>
      <c r="Q36" s="78">
        <f>ROUND([2]ki!P25,0)</f>
        <v>11</v>
      </c>
      <c r="R36" s="78">
        <f>ROUND([2]ki!Q25,0)</f>
        <v>4</v>
      </c>
      <c r="S36" s="77">
        <f>ROUND([2]ki!R25,0)</f>
        <v>18</v>
      </c>
      <c r="T36" s="78">
        <f>ROUND([2]ki!S25,0)</f>
        <v>8</v>
      </c>
      <c r="U36" s="78">
        <f>ROUND([2]ki!T25,0)</f>
        <v>9</v>
      </c>
      <c r="V36" s="78">
        <f>ROUND([2]ki!U25,0)</f>
        <v>12</v>
      </c>
      <c r="W36" s="78">
        <f>ROUND([2]ki!V25,0)</f>
        <v>8</v>
      </c>
      <c r="X36" s="78">
        <f>ROUND([2]ki!W25,0)</f>
        <v>13</v>
      </c>
      <c r="Y36" s="78">
        <f>ROUND([2]ki!X25,0)</f>
        <v>15</v>
      </c>
      <c r="Z36" s="78">
        <f>ROUND([2]ki!Y25,0)</f>
        <v>5</v>
      </c>
      <c r="AA36" s="78">
        <f>ROUND([2]ki!Z25,0)</f>
        <v>8</v>
      </c>
      <c r="AB36" s="78">
        <f>ROUND([2]ki!AA25,0)</f>
        <v>0</v>
      </c>
      <c r="AC36" s="78">
        <f>ROUND([2]ki!AB25,0)</f>
        <v>19</v>
      </c>
      <c r="AD36" s="78">
        <f>ROUND([2]ki!AC25,0)</f>
        <v>38</v>
      </c>
      <c r="AE36" s="78">
        <f>ROUND([2]ki!AD25,0)</f>
        <v>43</v>
      </c>
      <c r="AF36" s="78">
        <f>ROUND([2]ki!AE25,0)</f>
        <v>17</v>
      </c>
      <c r="AG36" s="78">
        <f>ROUND([2]ki!AF25,0)</f>
        <v>61</v>
      </c>
      <c r="AH36" s="78">
        <f>ROUND([2]ki!AG25,0)</f>
        <v>22</v>
      </c>
      <c r="AI36" s="77">
        <f>ROUND([2]ki!AH25,0)</f>
        <v>9</v>
      </c>
      <c r="AJ36" s="78">
        <f>ROUND([2]ki!AI25,0)</f>
        <v>3</v>
      </c>
      <c r="AK36" s="78">
        <f>ROUND([2]ki!AJ25,0)</f>
        <v>5</v>
      </c>
      <c r="AL36" s="78">
        <f>ROUND([2]ki!AK25,0)</f>
        <v>4</v>
      </c>
      <c r="AM36" s="78">
        <f>ROUND([2]ki!AL25,0)</f>
        <v>4</v>
      </c>
      <c r="AN36" s="78">
        <f>ROUND([2]ki!AM25,0)</f>
        <v>5</v>
      </c>
      <c r="AO36" s="78">
        <f>ROUND([2]ki!AN25,0)</f>
        <v>6</v>
      </c>
      <c r="AP36" s="78">
        <f>ROUND([2]ki!AO25,0)</f>
        <v>2</v>
      </c>
      <c r="AQ36" s="78">
        <f>ROUND([2]ki!AP25,0)</f>
        <v>4</v>
      </c>
      <c r="AR36" s="78">
        <f>ROUND([2]ki!AQ25,0)</f>
        <v>1</v>
      </c>
      <c r="AS36" s="78">
        <f>ROUND([2]ki!AR25,0)</f>
        <v>27</v>
      </c>
      <c r="AT36" s="78">
        <f>ROUND([2]ki!AS25,0)</f>
        <v>39</v>
      </c>
      <c r="AU36" s="78">
        <f>ROUND([2]ki!AT25,0)</f>
        <v>34</v>
      </c>
      <c r="AV36" s="78">
        <f>ROUND([2]ki!AU25,0)</f>
        <v>30</v>
      </c>
      <c r="AW36" s="78">
        <f>ROUND([2]ki!AV25,0)</f>
        <v>44</v>
      </c>
      <c r="AX36" s="78">
        <f>ROUND([2]ki!AW25,0)</f>
        <v>26</v>
      </c>
    </row>
    <row r="37" spans="1:50">
      <c r="A37" s="8" t="s">
        <v>49</v>
      </c>
      <c r="B37" s="12" t="s">
        <v>44</v>
      </c>
      <c r="C37" s="77">
        <f>ROUND([2]ki!B26,0)</f>
        <v>13</v>
      </c>
      <c r="D37" s="78">
        <f>ROUND([2]ki!C26,0)</f>
        <v>4</v>
      </c>
      <c r="E37" s="78">
        <f>ROUND([2]ki!D26,0)</f>
        <v>8</v>
      </c>
      <c r="F37" s="78">
        <f>ROUND([2]ki!E26,0)</f>
        <v>8</v>
      </c>
      <c r="G37" s="78">
        <f>ROUND([2]ki!F26,0)</f>
        <v>5</v>
      </c>
      <c r="H37" s="78">
        <f>ROUND([2]ki!G26,0)</f>
        <v>9</v>
      </c>
      <c r="I37" s="78">
        <f>ROUND([2]ki!H26,0)</f>
        <v>8</v>
      </c>
      <c r="J37" s="78">
        <f>ROUND([2]ki!I26,0)</f>
        <v>3</v>
      </c>
      <c r="K37" s="78">
        <f>ROUND([2]ki!J26,0)</f>
        <v>5</v>
      </c>
      <c r="L37" s="78">
        <f>ROUND([2]ki!K26,0)</f>
        <v>1</v>
      </c>
      <c r="M37" s="78">
        <f>ROUND([2]ki!L26,0)</f>
        <v>29</v>
      </c>
      <c r="N37" s="78">
        <f>ROUND([2]ki!M26,0)</f>
        <v>22</v>
      </c>
      <c r="O37" s="78">
        <f>ROUND([2]ki!N26,0)</f>
        <v>49</v>
      </c>
      <c r="P37" s="78">
        <f>ROUND([2]ki!O26,0)</f>
        <v>63</v>
      </c>
      <c r="Q37" s="78">
        <f>ROUND([2]ki!P26,0)</f>
        <v>27</v>
      </c>
      <c r="R37" s="78">
        <f>ROUND([2]ki!Q26,0)</f>
        <v>10</v>
      </c>
      <c r="S37" s="77">
        <f>ROUND([2]ki!R26,0)</f>
        <v>26</v>
      </c>
      <c r="T37" s="78">
        <f>ROUND([2]ki!S26,0)</f>
        <v>11</v>
      </c>
      <c r="U37" s="78">
        <f>ROUND([2]ki!T26,0)</f>
        <v>15</v>
      </c>
      <c r="V37" s="78">
        <f>ROUND([2]ki!U26,0)</f>
        <v>15</v>
      </c>
      <c r="W37" s="78">
        <f>ROUND([2]ki!V26,0)</f>
        <v>15</v>
      </c>
      <c r="X37" s="78">
        <f>ROUND([2]ki!W26,0)</f>
        <v>18</v>
      </c>
      <c r="Y37" s="78">
        <f>ROUND([2]ki!X26,0)</f>
        <v>18</v>
      </c>
      <c r="Z37" s="78">
        <f>ROUND([2]ki!Y26,0)</f>
        <v>8</v>
      </c>
      <c r="AA37" s="78">
        <f>ROUND([2]ki!Z26,0)</f>
        <v>15</v>
      </c>
      <c r="AB37" s="78">
        <f>ROUND([2]ki!AA26,0)</f>
        <v>3</v>
      </c>
      <c r="AC37" s="78">
        <f>ROUND([2]ki!AB26,0)</f>
        <v>27</v>
      </c>
      <c r="AD37" s="78">
        <f>ROUND([2]ki!AC26,0)</f>
        <v>34</v>
      </c>
      <c r="AE37" s="78">
        <f>ROUND([2]ki!AD26,0)</f>
        <v>40</v>
      </c>
      <c r="AF37" s="78">
        <f>ROUND([2]ki!AE26,0)</f>
        <v>32</v>
      </c>
      <c r="AG37" s="78">
        <f>ROUND([2]ki!AF26,0)</f>
        <v>40</v>
      </c>
      <c r="AH37" s="78">
        <f>ROUND([2]ki!AG26,0)</f>
        <v>28</v>
      </c>
      <c r="AI37" s="77">
        <f>ROUND([2]ki!AH26,0)</f>
        <v>17</v>
      </c>
      <c r="AJ37" s="78">
        <f>ROUND([2]ki!AI26,0)</f>
        <v>5</v>
      </c>
      <c r="AK37" s="78">
        <f>ROUND([2]ki!AJ26,0)</f>
        <v>10</v>
      </c>
      <c r="AL37" s="78">
        <f>ROUND([2]ki!AK26,0)</f>
        <v>8</v>
      </c>
      <c r="AM37" s="78">
        <f>ROUND([2]ki!AL26,0)</f>
        <v>6</v>
      </c>
      <c r="AN37" s="78">
        <f>ROUND([2]ki!AM26,0)</f>
        <v>9</v>
      </c>
      <c r="AO37" s="78">
        <f>ROUND([2]ki!AN26,0)</f>
        <v>11</v>
      </c>
      <c r="AP37" s="78">
        <f>ROUND([2]ki!AO26,0)</f>
        <v>3</v>
      </c>
      <c r="AQ37" s="78">
        <f>ROUND([2]ki!AP26,0)</f>
        <v>7</v>
      </c>
      <c r="AR37" s="78">
        <f>ROUND([2]ki!AQ26,0)</f>
        <v>1</v>
      </c>
      <c r="AS37" s="78">
        <f>ROUND([2]ki!AR26,0)</f>
        <v>20</v>
      </c>
      <c r="AT37" s="78">
        <f>ROUND([2]ki!AS26,0)</f>
        <v>47</v>
      </c>
      <c r="AU37" s="78">
        <f>ROUND([2]ki!AT26,0)</f>
        <v>34</v>
      </c>
      <c r="AV37" s="78">
        <f>ROUND([2]ki!AU26,0)</f>
        <v>37</v>
      </c>
      <c r="AW37" s="78">
        <f>ROUND([2]ki!AV26,0)</f>
        <v>36</v>
      </c>
      <c r="AX37" s="78">
        <f>ROUND([2]ki!AW26,0)</f>
        <v>27</v>
      </c>
    </row>
    <row r="38" spans="1:50">
      <c r="A38" s="8" t="s">
        <v>51</v>
      </c>
      <c r="B38" s="12" t="s">
        <v>44</v>
      </c>
      <c r="C38" s="77">
        <f>ROUND([2]ki!B27,0)</f>
        <v>26</v>
      </c>
      <c r="D38" s="78">
        <f>ROUND([2]ki!C27,0)</f>
        <v>8</v>
      </c>
      <c r="E38" s="78">
        <f>ROUND([2]ki!D27,0)</f>
        <v>15</v>
      </c>
      <c r="F38" s="78">
        <f>ROUND([2]ki!E27,0)</f>
        <v>13</v>
      </c>
      <c r="G38" s="78">
        <f>ROUND([2]ki!F27,0)</f>
        <v>13</v>
      </c>
      <c r="H38" s="78">
        <f>ROUND([2]ki!G27,0)</f>
        <v>14</v>
      </c>
      <c r="I38" s="78">
        <f>ROUND([2]ki!H27,0)</f>
        <v>18</v>
      </c>
      <c r="J38" s="78">
        <f>ROUND([2]ki!I27,0)</f>
        <v>4</v>
      </c>
      <c r="K38" s="78">
        <f>ROUND([2]ki!J27,0)</f>
        <v>13</v>
      </c>
      <c r="L38" s="78">
        <f>ROUND([2]ki!K27,0)</f>
        <v>2</v>
      </c>
      <c r="M38" s="78">
        <f>ROUND([2]ki!L27,0)</f>
        <v>24</v>
      </c>
      <c r="N38" s="78">
        <f>ROUND([2]ki!M27,0)</f>
        <v>30</v>
      </c>
      <c r="O38" s="78">
        <f>ROUND([2]ki!N27,0)</f>
        <v>46</v>
      </c>
      <c r="P38" s="78">
        <f>ROUND([2]ki!O27,0)</f>
        <v>52</v>
      </c>
      <c r="Q38" s="78">
        <f>ROUND([2]ki!P27,0)</f>
        <v>38</v>
      </c>
      <c r="R38" s="78">
        <f>ROUND([2]ki!Q27,0)</f>
        <v>10</v>
      </c>
      <c r="S38" s="77">
        <f>ROUND([2]ki!R27,0)</f>
        <v>39</v>
      </c>
      <c r="T38" s="78">
        <f>ROUND([2]ki!S27,0)</f>
        <v>22</v>
      </c>
      <c r="U38" s="78">
        <f>ROUND([2]ki!T27,0)</f>
        <v>23</v>
      </c>
      <c r="V38" s="78">
        <f>ROUND([2]ki!U27,0)</f>
        <v>26</v>
      </c>
      <c r="W38" s="78">
        <f>ROUND([2]ki!V27,0)</f>
        <v>27</v>
      </c>
      <c r="X38" s="78">
        <f>ROUND([2]ki!W27,0)</f>
        <v>28</v>
      </c>
      <c r="Y38" s="78">
        <f>ROUND([2]ki!X27,0)</f>
        <v>31</v>
      </c>
      <c r="Z38" s="78">
        <f>ROUND([2]ki!Y27,0)</f>
        <v>15</v>
      </c>
      <c r="AA38" s="78">
        <f>ROUND([2]ki!Z27,0)</f>
        <v>28</v>
      </c>
      <c r="AB38" s="78">
        <f>ROUND([2]ki!AA27,0)</f>
        <v>3</v>
      </c>
      <c r="AC38" s="78">
        <f>ROUND([2]ki!AB27,0)</f>
        <v>16</v>
      </c>
      <c r="AD38" s="78">
        <f>ROUND([2]ki!AC27,0)</f>
        <v>41</v>
      </c>
      <c r="AE38" s="78">
        <f>ROUND([2]ki!AD27,0)</f>
        <v>43</v>
      </c>
      <c r="AF38" s="78">
        <f>ROUND([2]ki!AE27,0)</f>
        <v>36</v>
      </c>
      <c r="AG38" s="78">
        <f>ROUND([2]ki!AF27,0)</f>
        <v>49</v>
      </c>
      <c r="AH38" s="78">
        <f>ROUND([2]ki!AG27,0)</f>
        <v>15</v>
      </c>
      <c r="AI38" s="77">
        <f>ROUND([2]ki!AH27,0)</f>
        <v>39</v>
      </c>
      <c r="AJ38" s="78">
        <f>ROUND([2]ki!AI27,0)</f>
        <v>17</v>
      </c>
      <c r="AK38" s="78">
        <f>ROUND([2]ki!AJ27,0)</f>
        <v>27</v>
      </c>
      <c r="AL38" s="78">
        <f>ROUND([2]ki!AK27,0)</f>
        <v>23</v>
      </c>
      <c r="AM38" s="78">
        <f>ROUND([2]ki!AL27,0)</f>
        <v>19</v>
      </c>
      <c r="AN38" s="78">
        <f>ROUND([2]ki!AM27,0)</f>
        <v>23</v>
      </c>
      <c r="AO38" s="78">
        <f>ROUND([2]ki!AN27,0)</f>
        <v>27</v>
      </c>
      <c r="AP38" s="78">
        <f>ROUND([2]ki!AO27,0)</f>
        <v>13</v>
      </c>
      <c r="AQ38" s="78">
        <f>ROUND([2]ki!AP27,0)</f>
        <v>19</v>
      </c>
      <c r="AR38" s="78">
        <f>ROUND([2]ki!AQ27,0)</f>
        <v>4</v>
      </c>
      <c r="AS38" s="78">
        <f>ROUND([2]ki!AR27,0)</f>
        <v>14</v>
      </c>
      <c r="AT38" s="78">
        <f>ROUND([2]ki!AS27,0)</f>
        <v>46</v>
      </c>
      <c r="AU38" s="78">
        <f>ROUND([2]ki!AT27,0)</f>
        <v>40</v>
      </c>
      <c r="AV38" s="78">
        <f>ROUND([2]ki!AU27,0)</f>
        <v>42</v>
      </c>
      <c r="AW38" s="78">
        <f>ROUND([2]ki!AV27,0)</f>
        <v>40</v>
      </c>
      <c r="AX38" s="78">
        <f>ROUND([2]ki!AW27,0)</f>
        <v>19</v>
      </c>
    </row>
    <row r="39" spans="1:50" ht="6" customHeight="1">
      <c r="C39" s="79"/>
      <c r="D39" s="80"/>
      <c r="E39" s="80"/>
      <c r="F39" s="80"/>
      <c r="G39" s="80"/>
      <c r="H39" s="80"/>
      <c r="I39" s="80"/>
      <c r="J39" s="80"/>
      <c r="K39" s="80"/>
      <c r="L39" s="80"/>
      <c r="M39" s="80"/>
      <c r="N39" s="80"/>
      <c r="O39" s="80"/>
      <c r="P39" s="80"/>
      <c r="Q39" s="80"/>
      <c r="R39" s="80"/>
      <c r="S39" s="79"/>
      <c r="T39" s="80"/>
      <c r="U39" s="80"/>
      <c r="V39" s="80"/>
      <c r="W39" s="80"/>
      <c r="X39" s="80"/>
      <c r="Y39" s="80"/>
      <c r="Z39" s="80"/>
      <c r="AA39" s="80"/>
      <c r="AB39" s="80"/>
      <c r="AC39" s="80"/>
      <c r="AD39" s="80"/>
      <c r="AE39" s="80"/>
      <c r="AF39" s="80"/>
      <c r="AG39" s="80"/>
      <c r="AH39" s="80"/>
      <c r="AI39" s="79"/>
      <c r="AJ39" s="80"/>
      <c r="AK39" s="80"/>
      <c r="AL39" s="80"/>
      <c r="AM39" s="80"/>
      <c r="AN39" s="80"/>
      <c r="AO39" s="80"/>
      <c r="AP39" s="80"/>
      <c r="AQ39" s="80"/>
      <c r="AR39" s="80"/>
      <c r="AS39" s="80"/>
      <c r="AT39" s="80"/>
      <c r="AU39" s="80"/>
      <c r="AV39" s="80"/>
      <c r="AW39" s="80"/>
      <c r="AX39" s="80"/>
    </row>
    <row r="40" spans="1:50">
      <c r="A40" s="8" t="s">
        <v>101</v>
      </c>
      <c r="B40" s="12"/>
      <c r="C40" s="79"/>
      <c r="D40" s="80"/>
      <c r="E40" s="80"/>
      <c r="F40" s="80"/>
      <c r="G40" s="80"/>
      <c r="H40" s="80"/>
      <c r="I40" s="80"/>
      <c r="J40" s="80"/>
      <c r="K40" s="80"/>
      <c r="L40" s="80"/>
      <c r="M40" s="80"/>
      <c r="N40" s="80"/>
      <c r="O40" s="80"/>
      <c r="P40" s="80"/>
      <c r="Q40" s="80"/>
      <c r="R40" s="80"/>
      <c r="S40" s="79"/>
      <c r="T40" s="80"/>
      <c r="U40" s="80"/>
      <c r="V40" s="80"/>
      <c r="W40" s="80"/>
      <c r="X40" s="80"/>
      <c r="Y40" s="80"/>
      <c r="Z40" s="80"/>
      <c r="AA40" s="80"/>
      <c r="AB40" s="80"/>
      <c r="AC40" s="80"/>
      <c r="AD40" s="80"/>
      <c r="AE40" s="80"/>
      <c r="AF40" s="80"/>
      <c r="AG40" s="80"/>
      <c r="AH40" s="80"/>
      <c r="AI40" s="79"/>
      <c r="AJ40" s="80"/>
      <c r="AK40" s="80"/>
      <c r="AL40" s="80"/>
      <c r="AM40" s="80"/>
      <c r="AN40" s="80"/>
      <c r="AO40" s="80"/>
      <c r="AP40" s="80"/>
      <c r="AQ40" s="80"/>
      <c r="AR40" s="80"/>
      <c r="AS40" s="80"/>
      <c r="AT40" s="80"/>
      <c r="AU40" s="80"/>
      <c r="AV40" s="80"/>
      <c r="AW40" s="80"/>
      <c r="AX40" s="80"/>
    </row>
    <row r="41" spans="1:50">
      <c r="A41" s="12" t="s">
        <v>102</v>
      </c>
      <c r="B41" s="12" t="s">
        <v>109</v>
      </c>
      <c r="C41" s="77">
        <f>ROUND([2]ki!B47,0)</f>
        <v>10</v>
      </c>
      <c r="D41" s="78">
        <f>ROUND([2]ki!C47,0)</f>
        <v>1</v>
      </c>
      <c r="E41" s="78">
        <f>ROUND([2]ki!D47,0)</f>
        <v>1</v>
      </c>
      <c r="F41" s="78">
        <f>ROUND([2]ki!E47,0)</f>
        <v>5</v>
      </c>
      <c r="G41" s="78">
        <f>ROUND([2]ki!F47,0)</f>
        <v>9</v>
      </c>
      <c r="H41" s="78">
        <f>ROUND([2]ki!G47,0)</f>
        <v>2</v>
      </c>
      <c r="I41" s="78">
        <f>ROUND([2]ki!H47,0)</f>
        <v>5</v>
      </c>
      <c r="J41" s="78">
        <f>ROUND([2]ki!I47,0)</f>
        <v>1</v>
      </c>
      <c r="K41" s="78">
        <f>ROUND([2]ki!J47,0)</f>
        <v>5</v>
      </c>
      <c r="L41" s="78">
        <f>ROUND([2]ki!K47,0)</f>
        <v>4</v>
      </c>
      <c r="M41" s="78">
        <f>ROUND([2]ki!L47,0)</f>
        <v>42</v>
      </c>
      <c r="N41" s="78">
        <f>ROUND([2]ki!M47,0)</f>
        <v>49</v>
      </c>
      <c r="O41" s="78">
        <f>ROUND([2]ki!N47,0)</f>
        <v>9</v>
      </c>
      <c r="P41" s="78">
        <f>ROUND([2]ki!O47,0)</f>
        <v>46</v>
      </c>
      <c r="Q41" s="78">
        <f>ROUND([2]ki!P47,0)</f>
        <v>10</v>
      </c>
      <c r="R41" s="78">
        <f>ROUND([2]ki!Q47,0)</f>
        <v>43</v>
      </c>
      <c r="S41" s="77">
        <f>ROUND([2]ki!R47,0)</f>
        <v>10</v>
      </c>
      <c r="T41" s="78">
        <f>ROUND([2]ki!S47,0)</f>
        <v>1</v>
      </c>
      <c r="U41" s="78">
        <f>ROUND([2]ki!T47,0)</f>
        <v>1</v>
      </c>
      <c r="V41" s="78">
        <f>ROUND([2]ki!U47,0)</f>
        <v>5</v>
      </c>
      <c r="W41" s="78">
        <f>ROUND([2]ki!V47,0)</f>
        <v>9</v>
      </c>
      <c r="X41" s="78">
        <f>ROUND([2]ki!W47,0)</f>
        <v>2</v>
      </c>
      <c r="Y41" s="78">
        <f>ROUND([2]ki!X47,0)</f>
        <v>5</v>
      </c>
      <c r="Z41" s="78">
        <f>ROUND([2]ki!Y47,0)</f>
        <v>1</v>
      </c>
      <c r="AA41" s="78">
        <f>ROUND([2]ki!Z47,0)</f>
        <v>5</v>
      </c>
      <c r="AB41" s="78">
        <f>ROUND([2]ki!AA47,0)</f>
        <v>4</v>
      </c>
      <c r="AC41" s="78">
        <f>ROUND([2]ki!AB47,0)</f>
        <v>42</v>
      </c>
      <c r="AD41" s="78">
        <f>ROUND([2]ki!AC47,0)</f>
        <v>49</v>
      </c>
      <c r="AE41" s="78">
        <f>ROUND([2]ki!AD47,0)</f>
        <v>9</v>
      </c>
      <c r="AF41" s="78">
        <f>ROUND([2]ki!AE47,0)</f>
        <v>46</v>
      </c>
      <c r="AG41" s="78">
        <f>ROUND([2]ki!AF47,0)</f>
        <v>10</v>
      </c>
      <c r="AH41" s="78">
        <f>ROUND([2]ki!AG47,0)</f>
        <v>43</v>
      </c>
      <c r="AI41" s="77"/>
      <c r="AJ41" s="78"/>
      <c r="AK41" s="78"/>
      <c r="AL41" s="78"/>
      <c r="AM41" s="78"/>
      <c r="AN41" s="78"/>
      <c r="AO41" s="78"/>
      <c r="AP41" s="78"/>
      <c r="AQ41" s="78"/>
      <c r="AR41" s="78"/>
      <c r="AS41" s="78"/>
      <c r="AT41" s="78"/>
      <c r="AU41" s="78"/>
      <c r="AV41" s="78"/>
      <c r="AW41" s="78"/>
      <c r="AX41" s="78"/>
    </row>
    <row r="42" spans="1:50">
      <c r="A42" s="12" t="s">
        <v>103</v>
      </c>
      <c r="B42" s="12" t="s">
        <v>110</v>
      </c>
      <c r="C42" s="77">
        <f>ROUND([2]ki!B48,0)</f>
        <v>8</v>
      </c>
      <c r="D42" s="78">
        <f>ROUND([2]ki!C48,0)</f>
        <v>1</v>
      </c>
      <c r="E42" s="78">
        <f>ROUND([2]ki!D48,0)</f>
        <v>2</v>
      </c>
      <c r="F42" s="78">
        <f>ROUND([2]ki!E48,0)</f>
        <v>2</v>
      </c>
      <c r="G42" s="78">
        <f>ROUND([2]ki!F48,0)</f>
        <v>7</v>
      </c>
      <c r="H42" s="78">
        <f>ROUND([2]ki!G48,0)</f>
        <v>8</v>
      </c>
      <c r="I42" s="78">
        <f>ROUND([2]ki!H48,0)</f>
        <v>2</v>
      </c>
      <c r="J42" s="78">
        <f>ROUND([2]ki!I48,0)</f>
        <v>1</v>
      </c>
      <c r="K42" s="78">
        <f>ROUND([2]ki!J48,0)</f>
        <v>6</v>
      </c>
      <c r="L42" s="78">
        <f>ROUND([2]ki!K48,0)</f>
        <v>0</v>
      </c>
      <c r="M42" s="78">
        <f>ROUND([2]ki!L48,0)</f>
        <v>71</v>
      </c>
      <c r="N42" s="78">
        <f>ROUND([2]ki!M48,0)</f>
        <v>7</v>
      </c>
      <c r="O42" s="78">
        <f>ROUND([2]ki!N48,0)</f>
        <v>22</v>
      </c>
      <c r="P42" s="78">
        <f>ROUND([2]ki!O48,0)</f>
        <v>87</v>
      </c>
      <c r="Q42" s="78">
        <f>ROUND([2]ki!P48,0)</f>
        <v>11</v>
      </c>
      <c r="R42" s="78">
        <f>ROUND([2]ki!Q48,0)</f>
        <v>3</v>
      </c>
      <c r="S42" s="77">
        <f>ROUND([2]ki!R48,0)</f>
        <v>8</v>
      </c>
      <c r="T42" s="78">
        <f>ROUND([2]ki!S48,0)</f>
        <v>1</v>
      </c>
      <c r="U42" s="78">
        <f>ROUND([2]ki!T48,0)</f>
        <v>2</v>
      </c>
      <c r="V42" s="78">
        <f>ROUND([2]ki!U48,0)</f>
        <v>2</v>
      </c>
      <c r="W42" s="78">
        <f>ROUND([2]ki!V48,0)</f>
        <v>7</v>
      </c>
      <c r="X42" s="78">
        <f>ROUND([2]ki!W48,0)</f>
        <v>8</v>
      </c>
      <c r="Y42" s="78">
        <f>ROUND([2]ki!X48,0)</f>
        <v>2</v>
      </c>
      <c r="Z42" s="78">
        <f>ROUND([2]ki!Y48,0)</f>
        <v>1</v>
      </c>
      <c r="AA42" s="78">
        <f>ROUND([2]ki!Z48,0)</f>
        <v>6</v>
      </c>
      <c r="AB42" s="78">
        <f>ROUND([2]ki!AA48,0)</f>
        <v>0</v>
      </c>
      <c r="AC42" s="78">
        <f>ROUND([2]ki!AB48,0)</f>
        <v>71</v>
      </c>
      <c r="AD42" s="78">
        <f>ROUND([2]ki!AC48,0)</f>
        <v>7</v>
      </c>
      <c r="AE42" s="78">
        <f>ROUND([2]ki!AD48,0)</f>
        <v>22</v>
      </c>
      <c r="AF42" s="78">
        <f>ROUND([2]ki!AE48,0)</f>
        <v>87</v>
      </c>
      <c r="AG42" s="78">
        <f>ROUND([2]ki!AF48,0)</f>
        <v>11</v>
      </c>
      <c r="AH42" s="78">
        <f>ROUND([2]ki!AG48,0)</f>
        <v>3</v>
      </c>
      <c r="AI42" s="77"/>
      <c r="AJ42" s="78"/>
      <c r="AK42" s="78"/>
      <c r="AL42" s="78"/>
      <c r="AM42" s="78"/>
      <c r="AN42" s="78"/>
      <c r="AO42" s="78"/>
      <c r="AP42" s="78"/>
      <c r="AQ42" s="78"/>
      <c r="AR42" s="78"/>
      <c r="AS42" s="78"/>
      <c r="AT42" s="78"/>
      <c r="AU42" s="78"/>
      <c r="AV42" s="78"/>
      <c r="AW42" s="78"/>
      <c r="AX42" s="78"/>
    </row>
    <row r="43" spans="1:50">
      <c r="A43" s="12" t="s">
        <v>104</v>
      </c>
      <c r="B43" s="12" t="s">
        <v>111</v>
      </c>
      <c r="C43" s="77">
        <f>ROUND([2]ki!B49,0)</f>
        <v>2</v>
      </c>
      <c r="D43" s="78">
        <f>ROUND([2]ki!C49,0)</f>
        <v>0</v>
      </c>
      <c r="E43" s="78">
        <f>ROUND([2]ki!D49,0)</f>
        <v>1</v>
      </c>
      <c r="F43" s="78">
        <f>ROUND([2]ki!E49,0)</f>
        <v>0</v>
      </c>
      <c r="G43" s="78">
        <f>ROUND([2]ki!F49,0)</f>
        <v>0</v>
      </c>
      <c r="H43" s="78">
        <f>ROUND([2]ki!G49,0)</f>
        <v>0</v>
      </c>
      <c r="I43" s="78">
        <f>ROUND([2]ki!H49,0)</f>
        <v>1</v>
      </c>
      <c r="J43" s="78">
        <f>ROUND([2]ki!I49,0)</f>
        <v>0</v>
      </c>
      <c r="K43" s="78">
        <f>ROUND([2]ki!J49,0)</f>
        <v>0</v>
      </c>
      <c r="L43" s="78">
        <f>ROUND([2]ki!K49,0)</f>
        <v>0</v>
      </c>
      <c r="M43" s="78">
        <f>ROUND([2]ki!L49,0)</f>
        <v>19</v>
      </c>
      <c r="N43" s="78">
        <f>ROUND([2]ki!M49,0)</f>
        <v>63</v>
      </c>
      <c r="O43" s="78">
        <f>ROUND([2]ki!N49,0)</f>
        <v>18</v>
      </c>
      <c r="P43" s="78">
        <f>ROUND([2]ki!O49,0)</f>
        <v>52</v>
      </c>
      <c r="Q43" s="78">
        <f>ROUND([2]ki!P49,0)</f>
        <v>35</v>
      </c>
      <c r="R43" s="78">
        <f>ROUND([2]ki!Q49,0)</f>
        <v>13</v>
      </c>
      <c r="S43" s="77">
        <f>ROUND([2]ki!R49,0)</f>
        <v>2</v>
      </c>
      <c r="T43" s="78">
        <f>ROUND([2]ki!S49,0)</f>
        <v>0</v>
      </c>
      <c r="U43" s="78">
        <f>ROUND([2]ki!T49,0)</f>
        <v>1</v>
      </c>
      <c r="V43" s="78">
        <f>ROUND([2]ki!U49,0)</f>
        <v>0</v>
      </c>
      <c r="W43" s="78">
        <f>ROUND([2]ki!V49,0)</f>
        <v>0</v>
      </c>
      <c r="X43" s="78">
        <f>ROUND([2]ki!W49,0)</f>
        <v>0</v>
      </c>
      <c r="Y43" s="78">
        <f>ROUND([2]ki!X49,0)</f>
        <v>1</v>
      </c>
      <c r="Z43" s="78">
        <f>ROUND([2]ki!Y49,0)</f>
        <v>0</v>
      </c>
      <c r="AA43" s="78">
        <f>ROUND([2]ki!Z49,0)</f>
        <v>0</v>
      </c>
      <c r="AB43" s="78">
        <f>ROUND([2]ki!AA49,0)</f>
        <v>0</v>
      </c>
      <c r="AC43" s="78">
        <f>ROUND([2]ki!AB49,0)</f>
        <v>19</v>
      </c>
      <c r="AD43" s="78">
        <f>ROUND([2]ki!AC49,0)</f>
        <v>63</v>
      </c>
      <c r="AE43" s="78">
        <f>ROUND([2]ki!AD49,0)</f>
        <v>18</v>
      </c>
      <c r="AF43" s="78">
        <f>ROUND([2]ki!AE49,0)</f>
        <v>52</v>
      </c>
      <c r="AG43" s="78">
        <f>ROUND([2]ki!AF49,0)</f>
        <v>35</v>
      </c>
      <c r="AH43" s="78">
        <f>ROUND([2]ki!AG49,0)</f>
        <v>13</v>
      </c>
      <c r="AI43" s="77"/>
      <c r="AJ43" s="78"/>
      <c r="AK43" s="78"/>
      <c r="AL43" s="78"/>
      <c r="AM43" s="78"/>
      <c r="AN43" s="78"/>
      <c r="AO43" s="78"/>
      <c r="AP43" s="78"/>
      <c r="AQ43" s="78"/>
      <c r="AR43" s="78"/>
      <c r="AS43" s="78"/>
      <c r="AT43" s="78"/>
      <c r="AU43" s="78"/>
      <c r="AV43" s="78"/>
      <c r="AW43" s="78"/>
      <c r="AX43" s="78"/>
    </row>
    <row r="44" spans="1:50">
      <c r="A44" s="12" t="s">
        <v>105</v>
      </c>
      <c r="B44" s="12" t="s">
        <v>112</v>
      </c>
      <c r="C44" s="77">
        <f>ROUND([2]ki!B50,0)</f>
        <v>14</v>
      </c>
      <c r="D44" s="78">
        <f>ROUND([2]ki!C50,0)</f>
        <v>7</v>
      </c>
      <c r="E44" s="78">
        <f>ROUND([2]ki!D50,0)</f>
        <v>7</v>
      </c>
      <c r="F44" s="78">
        <f>ROUND([2]ki!E50,0)</f>
        <v>11</v>
      </c>
      <c r="G44" s="78">
        <f>ROUND([2]ki!F50,0)</f>
        <v>4</v>
      </c>
      <c r="H44" s="78">
        <f>ROUND([2]ki!G50,0)</f>
        <v>10</v>
      </c>
      <c r="I44" s="78">
        <f>ROUND([2]ki!H50,0)</f>
        <v>3</v>
      </c>
      <c r="J44" s="78">
        <f>ROUND([2]ki!I50,0)</f>
        <v>5</v>
      </c>
      <c r="K44" s="78">
        <f>ROUND([2]ki!J50,0)</f>
        <v>7</v>
      </c>
      <c r="L44" s="78">
        <f>ROUND([2]ki!K50,0)</f>
        <v>2</v>
      </c>
      <c r="M44" s="78">
        <f>ROUND([2]ki!L50,0)</f>
        <v>36</v>
      </c>
      <c r="N44" s="78">
        <f>ROUND([2]ki!M50,0)</f>
        <v>14</v>
      </c>
      <c r="O44" s="78">
        <f>ROUND([2]ki!N50,0)</f>
        <v>49</v>
      </c>
      <c r="P44" s="78">
        <f>ROUND([2]ki!O50,0)</f>
        <v>37</v>
      </c>
      <c r="Q44" s="78">
        <f>ROUND([2]ki!P50,0)</f>
        <v>61</v>
      </c>
      <c r="R44" s="78">
        <f>ROUND([2]ki!Q50,0)</f>
        <v>2</v>
      </c>
      <c r="S44" s="77">
        <f>ROUND([2]ki!R50,0)</f>
        <v>14</v>
      </c>
      <c r="T44" s="78">
        <f>ROUND([2]ki!S50,0)</f>
        <v>7</v>
      </c>
      <c r="U44" s="78">
        <f>ROUND([2]ki!T50,0)</f>
        <v>7</v>
      </c>
      <c r="V44" s="78">
        <f>ROUND([2]ki!U50,0)</f>
        <v>11</v>
      </c>
      <c r="W44" s="78">
        <f>ROUND([2]ki!V50,0)</f>
        <v>4</v>
      </c>
      <c r="X44" s="78">
        <f>ROUND([2]ki!W50,0)</f>
        <v>10</v>
      </c>
      <c r="Y44" s="78">
        <f>ROUND([2]ki!X50,0)</f>
        <v>3</v>
      </c>
      <c r="Z44" s="78">
        <f>ROUND([2]ki!Y50,0)</f>
        <v>5</v>
      </c>
      <c r="AA44" s="78">
        <f>ROUND([2]ki!Z50,0)</f>
        <v>7</v>
      </c>
      <c r="AB44" s="78">
        <f>ROUND([2]ki!AA50,0)</f>
        <v>2</v>
      </c>
      <c r="AC44" s="78">
        <f>ROUND([2]ki!AB50,0)</f>
        <v>36</v>
      </c>
      <c r="AD44" s="78">
        <f>ROUND([2]ki!AC50,0)</f>
        <v>14</v>
      </c>
      <c r="AE44" s="78">
        <f>ROUND([2]ki!AD50,0)</f>
        <v>49</v>
      </c>
      <c r="AF44" s="78">
        <f>ROUND([2]ki!AE50,0)</f>
        <v>37</v>
      </c>
      <c r="AG44" s="78">
        <f>ROUND([2]ki!AF50,0)</f>
        <v>61</v>
      </c>
      <c r="AH44" s="78">
        <f>ROUND([2]ki!AG50,0)</f>
        <v>2</v>
      </c>
      <c r="AI44" s="77"/>
      <c r="AJ44" s="78"/>
      <c r="AK44" s="78"/>
      <c r="AL44" s="78"/>
      <c r="AM44" s="78"/>
      <c r="AN44" s="78"/>
      <c r="AO44" s="78"/>
      <c r="AP44" s="78"/>
      <c r="AQ44" s="78"/>
      <c r="AR44" s="78"/>
      <c r="AS44" s="78"/>
      <c r="AT44" s="78"/>
      <c r="AU44" s="78"/>
      <c r="AV44" s="78"/>
      <c r="AW44" s="78"/>
      <c r="AX44" s="78"/>
    </row>
    <row r="45" spans="1:50">
      <c r="A45" s="12" t="s">
        <v>106</v>
      </c>
      <c r="B45" s="12" t="s">
        <v>113</v>
      </c>
      <c r="C45" s="77">
        <f>ROUND([2]ki!B51,0)</f>
        <v>6</v>
      </c>
      <c r="D45" s="78">
        <f>ROUND([2]ki!C51,0)</f>
        <v>2</v>
      </c>
      <c r="E45" s="78">
        <f>ROUND([2]ki!D51,0)</f>
        <v>3</v>
      </c>
      <c r="F45" s="78">
        <f>ROUND([2]ki!E51,0)</f>
        <v>2</v>
      </c>
      <c r="G45" s="78">
        <f>ROUND([2]ki!F51,0)</f>
        <v>5</v>
      </c>
      <c r="H45" s="78">
        <f>ROUND([2]ki!G51,0)</f>
        <v>2</v>
      </c>
      <c r="I45" s="78">
        <f>ROUND([2]ki!H51,0)</f>
        <v>2</v>
      </c>
      <c r="J45" s="78">
        <f>ROUND([2]ki!I51,0)</f>
        <v>2</v>
      </c>
      <c r="K45" s="78">
        <f>ROUND([2]ki!J51,0)</f>
        <v>2</v>
      </c>
      <c r="L45" s="78">
        <f>ROUND([2]ki!K51,0)</f>
        <v>1</v>
      </c>
      <c r="M45" s="78">
        <f>ROUND([2]ki!L51,0)</f>
        <v>12</v>
      </c>
      <c r="N45" s="78">
        <f>ROUND([2]ki!M51,0)</f>
        <v>47</v>
      </c>
      <c r="O45" s="78">
        <f>ROUND([2]ki!N51,0)</f>
        <v>41</v>
      </c>
      <c r="P45" s="78">
        <f>ROUND([2]ki!O51,0)</f>
        <v>65</v>
      </c>
      <c r="Q45" s="78">
        <f>ROUND([2]ki!P51,0)</f>
        <v>25</v>
      </c>
      <c r="R45" s="78">
        <f>ROUND([2]ki!Q51,0)</f>
        <v>10</v>
      </c>
      <c r="S45" s="77">
        <f>ROUND([2]ki!R51,0)</f>
        <v>6</v>
      </c>
      <c r="T45" s="78">
        <f>ROUND([2]ki!S51,0)</f>
        <v>2</v>
      </c>
      <c r="U45" s="78">
        <f>ROUND([2]ki!T51,0)</f>
        <v>3</v>
      </c>
      <c r="V45" s="78">
        <f>ROUND([2]ki!U51,0)</f>
        <v>2</v>
      </c>
      <c r="W45" s="78">
        <f>ROUND([2]ki!V51,0)</f>
        <v>5</v>
      </c>
      <c r="X45" s="78">
        <f>ROUND([2]ki!W51,0)</f>
        <v>2</v>
      </c>
      <c r="Y45" s="78">
        <f>ROUND([2]ki!X51,0)</f>
        <v>2</v>
      </c>
      <c r="Z45" s="78">
        <f>ROUND([2]ki!Y51,0)</f>
        <v>2</v>
      </c>
      <c r="AA45" s="78">
        <f>ROUND([2]ki!Z51,0)</f>
        <v>2</v>
      </c>
      <c r="AB45" s="78">
        <f>ROUND([2]ki!AA51,0)</f>
        <v>1</v>
      </c>
      <c r="AC45" s="78">
        <f>ROUND([2]ki!AB51,0)</f>
        <v>12</v>
      </c>
      <c r="AD45" s="78">
        <f>ROUND([2]ki!AC51,0)</f>
        <v>47</v>
      </c>
      <c r="AE45" s="78">
        <f>ROUND([2]ki!AD51,0)</f>
        <v>41</v>
      </c>
      <c r="AF45" s="78">
        <f>ROUND([2]ki!AE51,0)</f>
        <v>65</v>
      </c>
      <c r="AG45" s="78">
        <f>ROUND([2]ki!AF51,0)</f>
        <v>25</v>
      </c>
      <c r="AH45" s="78">
        <f>ROUND([2]ki!AG51,0)</f>
        <v>10</v>
      </c>
      <c r="AI45" s="77"/>
      <c r="AJ45" s="78"/>
      <c r="AK45" s="78"/>
      <c r="AL45" s="78"/>
      <c r="AM45" s="78"/>
      <c r="AN45" s="78"/>
      <c r="AO45" s="78"/>
      <c r="AP45" s="78"/>
      <c r="AQ45" s="78"/>
      <c r="AR45" s="78"/>
      <c r="AS45" s="78"/>
      <c r="AT45" s="78"/>
      <c r="AU45" s="78"/>
      <c r="AV45" s="78"/>
      <c r="AW45" s="78"/>
      <c r="AX45" s="78"/>
    </row>
    <row r="46" spans="1:50">
      <c r="A46" s="12" t="s">
        <v>107</v>
      </c>
      <c r="B46" s="12" t="s">
        <v>114</v>
      </c>
      <c r="C46" s="77">
        <f>ROUND([2]ki!B52,0)</f>
        <v>18</v>
      </c>
      <c r="D46" s="78">
        <f>ROUND([2]ki!C52,0)</f>
        <v>6</v>
      </c>
      <c r="E46" s="78">
        <f>ROUND([2]ki!D52,0)</f>
        <v>6</v>
      </c>
      <c r="F46" s="78">
        <f>ROUND([2]ki!E52,0)</f>
        <v>2</v>
      </c>
      <c r="G46" s="78">
        <f>ROUND([2]ki!F52,0)</f>
        <v>10</v>
      </c>
      <c r="H46" s="78">
        <f>ROUND([2]ki!G52,0)</f>
        <v>14</v>
      </c>
      <c r="I46" s="78">
        <f>ROUND([2]ki!H52,0)</f>
        <v>7</v>
      </c>
      <c r="J46" s="78">
        <f>ROUND([2]ki!I52,0)</f>
        <v>4</v>
      </c>
      <c r="K46" s="78">
        <f>ROUND([2]ki!J52,0)</f>
        <v>9</v>
      </c>
      <c r="L46" s="78">
        <f>ROUND([2]ki!K52,0)</f>
        <v>6</v>
      </c>
      <c r="M46" s="78">
        <f>ROUND([2]ki!L52,0)</f>
        <v>75</v>
      </c>
      <c r="N46" s="78">
        <f>ROUND([2]ki!M52,0)</f>
        <v>7</v>
      </c>
      <c r="O46" s="78">
        <f>ROUND([2]ki!N52,0)</f>
        <v>18</v>
      </c>
      <c r="P46" s="78">
        <f>ROUND([2]ki!O52,0)</f>
        <v>48</v>
      </c>
      <c r="Q46" s="78">
        <f>ROUND([2]ki!P52,0)</f>
        <v>49</v>
      </c>
      <c r="R46" s="78">
        <f>ROUND([2]ki!Q52,0)</f>
        <v>3</v>
      </c>
      <c r="S46" s="77">
        <f>ROUND([2]ki!R52,0)</f>
        <v>18</v>
      </c>
      <c r="T46" s="78">
        <f>ROUND([2]ki!S52,0)</f>
        <v>6</v>
      </c>
      <c r="U46" s="78">
        <f>ROUND([2]ki!T52,0)</f>
        <v>6</v>
      </c>
      <c r="V46" s="78">
        <f>ROUND([2]ki!U52,0)</f>
        <v>2</v>
      </c>
      <c r="W46" s="78">
        <f>ROUND([2]ki!V52,0)</f>
        <v>10</v>
      </c>
      <c r="X46" s="78">
        <f>ROUND([2]ki!W52,0)</f>
        <v>14</v>
      </c>
      <c r="Y46" s="78">
        <f>ROUND([2]ki!X52,0)</f>
        <v>7</v>
      </c>
      <c r="Z46" s="78">
        <f>ROUND([2]ki!Y52,0)</f>
        <v>4</v>
      </c>
      <c r="AA46" s="78">
        <f>ROUND([2]ki!Z52,0)</f>
        <v>9</v>
      </c>
      <c r="AB46" s="78">
        <f>ROUND([2]ki!AA52,0)</f>
        <v>6</v>
      </c>
      <c r="AC46" s="78">
        <f>ROUND([2]ki!AB52,0)</f>
        <v>75</v>
      </c>
      <c r="AD46" s="78">
        <f>ROUND([2]ki!AC52,0)</f>
        <v>7</v>
      </c>
      <c r="AE46" s="78">
        <f>ROUND([2]ki!AD52,0)</f>
        <v>18</v>
      </c>
      <c r="AF46" s="78">
        <f>ROUND([2]ki!AE52,0)</f>
        <v>48</v>
      </c>
      <c r="AG46" s="78">
        <f>ROUND([2]ki!AF52,0)</f>
        <v>49</v>
      </c>
      <c r="AH46" s="78">
        <f>ROUND([2]ki!AG52,0)</f>
        <v>3</v>
      </c>
      <c r="AI46" s="77"/>
      <c r="AJ46" s="78"/>
      <c r="AK46" s="78"/>
      <c r="AL46" s="78"/>
      <c r="AM46" s="78"/>
      <c r="AN46" s="78"/>
      <c r="AO46" s="78"/>
      <c r="AP46" s="78"/>
      <c r="AQ46" s="78"/>
      <c r="AR46" s="78"/>
      <c r="AS46" s="78"/>
      <c r="AT46" s="78"/>
      <c r="AU46" s="78"/>
      <c r="AV46" s="78"/>
      <c r="AW46" s="78"/>
      <c r="AX46" s="78"/>
    </row>
    <row r="47" spans="1:50">
      <c r="A47" s="12" t="s">
        <v>108</v>
      </c>
      <c r="B47" s="12" t="s">
        <v>115</v>
      </c>
      <c r="C47" s="77">
        <f>ROUND([2]ki!B53,0)</f>
        <v>15</v>
      </c>
      <c r="D47" s="78">
        <f>ROUND([2]ki!C53,0)</f>
        <v>4</v>
      </c>
      <c r="E47" s="78">
        <f>ROUND([2]ki!D53,0)</f>
        <v>4</v>
      </c>
      <c r="F47" s="78">
        <f>ROUND([2]ki!E53,0)</f>
        <v>6</v>
      </c>
      <c r="G47" s="78">
        <f>ROUND([2]ki!F53,0)</f>
        <v>7</v>
      </c>
      <c r="H47" s="78">
        <f>ROUND([2]ki!G53,0)</f>
        <v>7</v>
      </c>
      <c r="I47" s="78">
        <f>ROUND([2]ki!H53,0)</f>
        <v>10</v>
      </c>
      <c r="J47" s="78">
        <f>ROUND([2]ki!I53,0)</f>
        <v>5</v>
      </c>
      <c r="K47" s="78">
        <f>ROUND([2]ki!J53,0)</f>
        <v>6</v>
      </c>
      <c r="L47" s="78">
        <f>ROUND([2]ki!K53,0)</f>
        <v>1</v>
      </c>
      <c r="M47" s="78">
        <f>ROUND([2]ki!L53,0)</f>
        <v>25</v>
      </c>
      <c r="N47" s="78">
        <f>ROUND([2]ki!M53,0)</f>
        <v>43</v>
      </c>
      <c r="O47" s="78">
        <f>ROUND([2]ki!N53,0)</f>
        <v>31</v>
      </c>
      <c r="P47" s="78">
        <f>ROUND([2]ki!O53,0)</f>
        <v>44</v>
      </c>
      <c r="Q47" s="78">
        <f>ROUND([2]ki!P53,0)</f>
        <v>22</v>
      </c>
      <c r="R47" s="78">
        <f>ROUND([2]ki!Q53,0)</f>
        <v>34</v>
      </c>
      <c r="S47" s="77">
        <f>ROUND([2]ki!R53,0)</f>
        <v>15</v>
      </c>
      <c r="T47" s="78">
        <f>ROUND([2]ki!S53,0)</f>
        <v>4</v>
      </c>
      <c r="U47" s="78">
        <f>ROUND([2]ki!T53,0)</f>
        <v>4</v>
      </c>
      <c r="V47" s="78">
        <f>ROUND([2]ki!U53,0)</f>
        <v>6</v>
      </c>
      <c r="W47" s="78">
        <f>ROUND([2]ki!V53,0)</f>
        <v>7</v>
      </c>
      <c r="X47" s="78">
        <f>ROUND([2]ki!W53,0)</f>
        <v>7</v>
      </c>
      <c r="Y47" s="78">
        <f>ROUND([2]ki!X53,0)</f>
        <v>10</v>
      </c>
      <c r="Z47" s="78">
        <f>ROUND([2]ki!Y53,0)</f>
        <v>5</v>
      </c>
      <c r="AA47" s="78">
        <f>ROUND([2]ki!Z53,0)</f>
        <v>6</v>
      </c>
      <c r="AB47" s="78">
        <f>ROUND([2]ki!AA53,0)</f>
        <v>1</v>
      </c>
      <c r="AC47" s="78">
        <f>ROUND([2]ki!AB53,0)</f>
        <v>25</v>
      </c>
      <c r="AD47" s="78">
        <f>ROUND([2]ki!AC53,0)</f>
        <v>43</v>
      </c>
      <c r="AE47" s="78">
        <f>ROUND([2]ki!AD53,0)</f>
        <v>31</v>
      </c>
      <c r="AF47" s="78">
        <f>ROUND([2]ki!AE53,0)</f>
        <v>44</v>
      </c>
      <c r="AG47" s="78">
        <f>ROUND([2]ki!AF53,0)</f>
        <v>22</v>
      </c>
      <c r="AH47" s="78">
        <f>ROUND([2]ki!AG53,0)</f>
        <v>34</v>
      </c>
      <c r="AI47" s="77"/>
      <c r="AJ47" s="78"/>
      <c r="AK47" s="78"/>
      <c r="AL47" s="78"/>
      <c r="AM47" s="78"/>
      <c r="AN47" s="78"/>
      <c r="AO47" s="78"/>
      <c r="AP47" s="78"/>
      <c r="AQ47" s="78"/>
      <c r="AR47" s="78"/>
      <c r="AS47" s="78"/>
      <c r="AT47" s="78"/>
      <c r="AU47" s="78"/>
      <c r="AV47" s="78"/>
      <c r="AW47" s="78"/>
      <c r="AX47" s="78"/>
    </row>
    <row r="48" spans="1:50">
      <c r="AX48" s="12"/>
    </row>
  </sheetData>
  <mergeCells count="32">
    <mergeCell ref="A1:AX1"/>
    <mergeCell ref="A2:AX2"/>
    <mergeCell ref="A3:AX3"/>
    <mergeCell ref="AI6:AX6"/>
    <mergeCell ref="C7:C8"/>
    <mergeCell ref="S7:S8"/>
    <mergeCell ref="AI7:AI8"/>
    <mergeCell ref="A5:A9"/>
    <mergeCell ref="B5:B9"/>
    <mergeCell ref="C5:R5"/>
    <mergeCell ref="S5:AH5"/>
    <mergeCell ref="AI5:AX5"/>
    <mergeCell ref="C6:R6"/>
    <mergeCell ref="S6:AH6"/>
    <mergeCell ref="D7:G7"/>
    <mergeCell ref="H7:L7"/>
    <mergeCell ref="M7:O7"/>
    <mergeCell ref="P7:R7"/>
    <mergeCell ref="C9:L9"/>
    <mergeCell ref="M9:R9"/>
    <mergeCell ref="X7:AB7"/>
    <mergeCell ref="AC7:AE7"/>
    <mergeCell ref="AF7:AH7"/>
    <mergeCell ref="S9:AB9"/>
    <mergeCell ref="AC9:AH9"/>
    <mergeCell ref="T7:W7"/>
    <mergeCell ref="AN7:AR7"/>
    <mergeCell ref="AS7:AU7"/>
    <mergeCell ref="AV7:AX7"/>
    <mergeCell ref="AI9:AR9"/>
    <mergeCell ref="AS9:AX9"/>
    <mergeCell ref="AJ7:AM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7"/>
  <sheetViews>
    <sheetView workbookViewId="0"/>
  </sheetViews>
  <sheetFormatPr baseColWidth="10" defaultColWidth="11.5" defaultRowHeight="12" customHeight="1"/>
  <cols>
    <col min="1" max="1" width="2.6640625" style="4" customWidth="1"/>
    <col min="2" max="2" width="7.5" style="4" customWidth="1"/>
    <col min="3" max="3" width="48.5" style="4" customWidth="1"/>
    <col min="4" max="16384" width="11.5" style="4"/>
  </cols>
  <sheetData>
    <row r="2" spans="1:7" ht="15.75" customHeight="1">
      <c r="A2" s="132" t="s">
        <v>74</v>
      </c>
      <c r="B2" s="132"/>
      <c r="C2" s="132"/>
      <c r="D2" s="3"/>
      <c r="E2" s="3"/>
      <c r="F2" s="3"/>
      <c r="G2" s="3"/>
    </row>
    <row r="5" spans="1:7" ht="12" customHeight="1">
      <c r="B5" s="5" t="s">
        <v>75</v>
      </c>
      <c r="C5" s="5"/>
    </row>
    <row r="8" spans="1:7" ht="12" customHeight="1">
      <c r="B8" s="4" t="s">
        <v>76</v>
      </c>
    </row>
    <row r="10" spans="1:7" ht="12" customHeight="1">
      <c r="B10" s="4" t="s">
        <v>122</v>
      </c>
      <c r="C10" s="43" t="s">
        <v>142</v>
      </c>
    </row>
    <row r="11" spans="1:7" ht="15" customHeight="1">
      <c r="B11" s="4" t="s">
        <v>77</v>
      </c>
      <c r="C11" s="43" t="s">
        <v>143</v>
      </c>
    </row>
    <row r="12" spans="1:7" ht="15" customHeight="1">
      <c r="B12" s="4" t="s">
        <v>78</v>
      </c>
      <c r="C12" s="43" t="s">
        <v>144</v>
      </c>
    </row>
    <row r="13" spans="1:7" ht="15" customHeight="1">
      <c r="B13" s="4" t="s">
        <v>79</v>
      </c>
      <c r="C13" s="44" t="s">
        <v>145</v>
      </c>
    </row>
    <row r="14" spans="1:7" ht="15" customHeight="1">
      <c r="B14" s="4" t="s">
        <v>80</v>
      </c>
      <c r="C14" s="43" t="s">
        <v>146</v>
      </c>
    </row>
    <row r="15" spans="1:7" ht="15" customHeight="1">
      <c r="B15" s="4" t="s">
        <v>81</v>
      </c>
      <c r="C15" s="44" t="s">
        <v>147</v>
      </c>
    </row>
    <row r="16" spans="1:7" ht="15" customHeight="1">
      <c r="B16" s="4" t="s">
        <v>82</v>
      </c>
      <c r="C16" s="43" t="s">
        <v>148</v>
      </c>
    </row>
    <row r="17" spans="2:3" ht="15" customHeight="1">
      <c r="B17" s="4" t="s">
        <v>83</v>
      </c>
      <c r="C17" s="44" t="s">
        <v>149</v>
      </c>
    </row>
    <row r="18" spans="2:3" ht="15" customHeight="1">
      <c r="B18" s="4" t="s">
        <v>129</v>
      </c>
      <c r="C18" s="44" t="s">
        <v>150</v>
      </c>
    </row>
    <row r="19" spans="2:3" ht="15" customHeight="1">
      <c r="B19" s="4" t="s">
        <v>130</v>
      </c>
      <c r="C19" s="44" t="s">
        <v>151</v>
      </c>
    </row>
    <row r="20" spans="2:3" ht="15" customHeight="1">
      <c r="B20" s="4" t="s">
        <v>152</v>
      </c>
      <c r="C20" s="44" t="s">
        <v>153</v>
      </c>
    </row>
    <row r="21" spans="2:3" ht="15" customHeight="1">
      <c r="B21" s="4" t="s">
        <v>154</v>
      </c>
      <c r="C21" s="44" t="s">
        <v>155</v>
      </c>
    </row>
    <row r="22" spans="2:3" ht="15" customHeight="1">
      <c r="B22" s="4" t="s">
        <v>156</v>
      </c>
      <c r="C22" s="44" t="s">
        <v>157</v>
      </c>
    </row>
    <row r="23" spans="2:3" ht="15" customHeight="1">
      <c r="B23" s="4" t="s">
        <v>158</v>
      </c>
      <c r="C23" s="44" t="s">
        <v>303</v>
      </c>
    </row>
    <row r="24" spans="2:3" ht="15" customHeight="1">
      <c r="B24" s="4" t="s">
        <v>159</v>
      </c>
      <c r="C24" s="44" t="s">
        <v>160</v>
      </c>
    </row>
    <row r="25" spans="2:3" ht="15" customHeight="1">
      <c r="B25" s="4" t="s">
        <v>161</v>
      </c>
      <c r="C25" s="44" t="s">
        <v>267</v>
      </c>
    </row>
    <row r="27" spans="2:3" ht="12" customHeight="1">
      <c r="B27" s="4" t="s">
        <v>309</v>
      </c>
      <c r="C27" s="119" t="s">
        <v>310</v>
      </c>
    </row>
  </sheetData>
  <mergeCells count="1">
    <mergeCell ref="A2:C2"/>
  </mergeCells>
  <phoneticPr fontId="2" type="noConversion"/>
  <hyperlinks>
    <hyperlink ref="C13" location="'Tab3'!A1" display="FuE-Aktivitäten 2015-2017" xr:uid="{00000000-0004-0000-0100-000000000000}"/>
    <hyperlink ref="C12" location="'Tab2'!A1" display="Arten von Produkt- und Prozessinnovationen 2015-2017" xr:uid="{00000000-0004-0000-0100-000001000000}"/>
    <hyperlink ref="C11" location="'Tab1'!A1" display="Produkt- und Prozessinnovationsaktivitäten 2015-2017" xr:uid="{00000000-0004-0000-0100-000002000000}"/>
    <hyperlink ref="C10" location="Tab0!A1" display="Anzahl Unternehmen, Beschäftigte, Umsatz, Innovations- und FuE-Ausgaben 2017" xr:uid="{00000000-0004-0000-0100-000003000000}"/>
    <hyperlink ref="C14" location="'Tab4'!A1" display="Innovationsausgaben 2017" xr:uid="{00000000-0004-0000-0100-000004000000}"/>
    <hyperlink ref="C15" location="'Tab5'!A1" display="Innovationserfolge mit Produkt- und Prozessinnovationen 2017" xr:uid="{00000000-0004-0000-0100-000005000000}"/>
    <hyperlink ref="C16" location="'Tab6'!A1" display="Geplante Innovationsaktivitäten 2018 und 2019" xr:uid="{00000000-0004-0000-0100-000006000000}"/>
    <hyperlink ref="C17" location="'Tab7'!A1" display="Geplante Innovationsausgaben 2018 und 2019" xr:uid="{00000000-0004-0000-0100-000007000000}"/>
    <hyperlink ref="C18" location="'Tab8'!A1" display="Inanspruchnahme öffentlicher finanzieller Innovationsförderung 2016-2018" xr:uid="{00000000-0004-0000-0100-000008000000}"/>
    <hyperlink ref="C19" location="'Tab9'!A1" display="Beteiligung an Innovationskooperationen 2016-2018" xr:uid="{00000000-0004-0000-0100-000009000000}"/>
    <hyperlink ref="C20" location="'Tab10'!A1" display="Hemmnisse für Innovationsaktivitäten 2016-2018" xr:uid="{00000000-0004-0000-0100-00000A000000}"/>
    <hyperlink ref="C21" location="'Tab11'!A1" display="Maßnahmen zum Schutz von intellektuellem Eigentum 2016-2018 " xr:uid="{00000000-0004-0000-0100-00000B000000}"/>
    <hyperlink ref="C22" location="'Tab12'!A1" display="Erwerb und Veräußerung von Rechten an intellektuellem Eigentum 2016-2018" xr:uid="{00000000-0004-0000-0100-00000C000000}"/>
    <hyperlink ref="C23" location="'Tab13'!A1" display="Nutzung von Technologien und Wissen 2016-2018" xr:uid="{00000000-0004-0000-0100-00000D000000}"/>
    <hyperlink ref="C24" location="'Tab14'!A1" display="Einsatz von Verfahren der künstlichen Intelligenz 2016-2018" xr:uid="{00000000-0004-0000-0100-00000E000000}"/>
    <hyperlink ref="C25" location="'Tab15'!A1" display="Bedeutung von Wettbewerbsstrategien 2016-2018 " xr:uid="{00000000-0004-0000-0100-00000F000000}"/>
    <hyperlink ref="C27" location="TabA!A1" display="Anteil Unternehmen mit Innovationen 2016 und 2018" xr:uid="{00000000-0004-0000-0100-000010000000}"/>
  </hyperlinks>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F46"/>
  <sheetViews>
    <sheetView workbookViewId="0">
      <selection sqref="A1:AF1"/>
    </sheetView>
  </sheetViews>
  <sheetFormatPr baseColWidth="10" defaultRowHeight="11"/>
  <cols>
    <col min="1" max="1" width="11.5" style="2"/>
    <col min="2" max="2" width="30" style="2" customWidth="1"/>
    <col min="3" max="32" width="8.1640625" style="2" customWidth="1"/>
    <col min="33" max="231" width="11.5" style="2"/>
    <col min="232" max="232" width="30" style="2" customWidth="1"/>
    <col min="233" max="280" width="6.6640625" style="2" customWidth="1"/>
    <col min="281" max="487" width="11.5" style="2"/>
    <col min="488" max="488" width="30" style="2" customWidth="1"/>
    <col min="489" max="536" width="6.6640625" style="2" customWidth="1"/>
    <col min="537" max="743" width="11.5" style="2"/>
    <col min="744" max="744" width="30" style="2" customWidth="1"/>
    <col min="745" max="792" width="6.6640625" style="2" customWidth="1"/>
    <col min="793" max="999" width="11.5" style="2"/>
    <col min="1000" max="1000" width="30" style="2" customWidth="1"/>
    <col min="1001" max="1048" width="6.6640625" style="2" customWidth="1"/>
    <col min="1049" max="1255" width="11.5" style="2"/>
    <col min="1256" max="1256" width="30" style="2" customWidth="1"/>
    <col min="1257" max="1304" width="6.6640625" style="2" customWidth="1"/>
    <col min="1305" max="1511" width="11.5" style="2"/>
    <col min="1512" max="1512" width="30" style="2" customWidth="1"/>
    <col min="1513" max="1560" width="6.6640625" style="2" customWidth="1"/>
    <col min="1561" max="1767" width="11.5" style="2"/>
    <col min="1768" max="1768" width="30" style="2" customWidth="1"/>
    <col min="1769" max="1816" width="6.6640625" style="2" customWidth="1"/>
    <col min="1817" max="2023" width="11.5" style="2"/>
    <col min="2024" max="2024" width="30" style="2" customWidth="1"/>
    <col min="2025" max="2072" width="6.6640625" style="2" customWidth="1"/>
    <col min="2073" max="2279" width="11.5" style="2"/>
    <col min="2280" max="2280" width="30" style="2" customWidth="1"/>
    <col min="2281" max="2328" width="6.6640625" style="2" customWidth="1"/>
    <col min="2329" max="2535" width="11.5" style="2"/>
    <col min="2536" max="2536" width="30" style="2" customWidth="1"/>
    <col min="2537" max="2584" width="6.6640625" style="2" customWidth="1"/>
    <col min="2585" max="2791" width="11.5" style="2"/>
    <col min="2792" max="2792" width="30" style="2" customWidth="1"/>
    <col min="2793" max="2840" width="6.6640625" style="2" customWidth="1"/>
    <col min="2841" max="3047" width="11.5" style="2"/>
    <col min="3048" max="3048" width="30" style="2" customWidth="1"/>
    <col min="3049" max="3096" width="6.6640625" style="2" customWidth="1"/>
    <col min="3097" max="3303" width="11.5" style="2"/>
    <col min="3304" max="3304" width="30" style="2" customWidth="1"/>
    <col min="3305" max="3352" width="6.6640625" style="2" customWidth="1"/>
    <col min="3353" max="3559" width="11.5" style="2"/>
    <col min="3560" max="3560" width="30" style="2" customWidth="1"/>
    <col min="3561" max="3608" width="6.6640625" style="2" customWidth="1"/>
    <col min="3609" max="3815" width="11.5" style="2"/>
    <col min="3816" max="3816" width="30" style="2" customWidth="1"/>
    <col min="3817" max="3864" width="6.6640625" style="2" customWidth="1"/>
    <col min="3865" max="4071" width="11.5" style="2"/>
    <col min="4072" max="4072" width="30" style="2" customWidth="1"/>
    <col min="4073" max="4120" width="6.6640625" style="2" customWidth="1"/>
    <col min="4121" max="4327" width="11.5" style="2"/>
    <col min="4328" max="4328" width="30" style="2" customWidth="1"/>
    <col min="4329" max="4376" width="6.6640625" style="2" customWidth="1"/>
    <col min="4377" max="4583" width="11.5" style="2"/>
    <col min="4584" max="4584" width="30" style="2" customWidth="1"/>
    <col min="4585" max="4632" width="6.6640625" style="2" customWidth="1"/>
    <col min="4633" max="4839" width="11.5" style="2"/>
    <col min="4840" max="4840" width="30" style="2" customWidth="1"/>
    <col min="4841" max="4888" width="6.6640625" style="2" customWidth="1"/>
    <col min="4889" max="5095" width="11.5" style="2"/>
    <col min="5096" max="5096" width="30" style="2" customWidth="1"/>
    <col min="5097" max="5144" width="6.6640625" style="2" customWidth="1"/>
    <col min="5145" max="5351" width="11.5" style="2"/>
    <col min="5352" max="5352" width="30" style="2" customWidth="1"/>
    <col min="5353" max="5400" width="6.6640625" style="2" customWidth="1"/>
    <col min="5401" max="5607" width="11.5" style="2"/>
    <col min="5608" max="5608" width="30" style="2" customWidth="1"/>
    <col min="5609" max="5656" width="6.6640625" style="2" customWidth="1"/>
    <col min="5657" max="5863" width="11.5" style="2"/>
    <col min="5864" max="5864" width="30" style="2" customWidth="1"/>
    <col min="5865" max="5912" width="6.6640625" style="2" customWidth="1"/>
    <col min="5913" max="6119" width="11.5" style="2"/>
    <col min="6120" max="6120" width="30" style="2" customWidth="1"/>
    <col min="6121" max="6168" width="6.6640625" style="2" customWidth="1"/>
    <col min="6169" max="6375" width="11.5" style="2"/>
    <col min="6376" max="6376" width="30" style="2" customWidth="1"/>
    <col min="6377" max="6424" width="6.6640625" style="2" customWidth="1"/>
    <col min="6425" max="6631" width="11.5" style="2"/>
    <col min="6632" max="6632" width="30" style="2" customWidth="1"/>
    <col min="6633" max="6680" width="6.6640625" style="2" customWidth="1"/>
    <col min="6681" max="6887" width="11.5" style="2"/>
    <col min="6888" max="6888" width="30" style="2" customWidth="1"/>
    <col min="6889" max="6936" width="6.6640625" style="2" customWidth="1"/>
    <col min="6937" max="7143" width="11.5" style="2"/>
    <col min="7144" max="7144" width="30" style="2" customWidth="1"/>
    <col min="7145" max="7192" width="6.6640625" style="2" customWidth="1"/>
    <col min="7193" max="7399" width="11.5" style="2"/>
    <col min="7400" max="7400" width="30" style="2" customWidth="1"/>
    <col min="7401" max="7448" width="6.6640625" style="2" customWidth="1"/>
    <col min="7449" max="7655" width="11.5" style="2"/>
    <col min="7656" max="7656" width="30" style="2" customWidth="1"/>
    <col min="7657" max="7704" width="6.6640625" style="2" customWidth="1"/>
    <col min="7705" max="7911" width="11.5" style="2"/>
    <col min="7912" max="7912" width="30" style="2" customWidth="1"/>
    <col min="7913" max="7960" width="6.6640625" style="2" customWidth="1"/>
    <col min="7961" max="8167" width="11.5" style="2"/>
    <col min="8168" max="8168" width="30" style="2" customWidth="1"/>
    <col min="8169" max="8216" width="6.6640625" style="2" customWidth="1"/>
    <col min="8217" max="8423" width="11.5" style="2"/>
    <col min="8424" max="8424" width="30" style="2" customWidth="1"/>
    <col min="8425" max="8472" width="6.6640625" style="2" customWidth="1"/>
    <col min="8473" max="8679" width="11.5" style="2"/>
    <col min="8680" max="8680" width="30" style="2" customWidth="1"/>
    <col min="8681" max="8728" width="6.6640625" style="2" customWidth="1"/>
    <col min="8729" max="8935" width="11.5" style="2"/>
    <col min="8936" max="8936" width="30" style="2" customWidth="1"/>
    <col min="8937" max="8984" width="6.6640625" style="2" customWidth="1"/>
    <col min="8985" max="9191" width="11.5" style="2"/>
    <col min="9192" max="9192" width="30" style="2" customWidth="1"/>
    <col min="9193" max="9240" width="6.6640625" style="2" customWidth="1"/>
    <col min="9241" max="9447" width="11.5" style="2"/>
    <col min="9448" max="9448" width="30" style="2" customWidth="1"/>
    <col min="9449" max="9496" width="6.6640625" style="2" customWidth="1"/>
    <col min="9497" max="9703" width="11.5" style="2"/>
    <col min="9704" max="9704" width="30" style="2" customWidth="1"/>
    <col min="9705" max="9752" width="6.6640625" style="2" customWidth="1"/>
    <col min="9753" max="9959" width="11.5" style="2"/>
    <col min="9960" max="9960" width="30" style="2" customWidth="1"/>
    <col min="9961" max="10008" width="6.6640625" style="2" customWidth="1"/>
    <col min="10009" max="10215" width="11.5" style="2"/>
    <col min="10216" max="10216" width="30" style="2" customWidth="1"/>
    <col min="10217" max="10264" width="6.6640625" style="2" customWidth="1"/>
    <col min="10265" max="10471" width="11.5" style="2"/>
    <col min="10472" max="10472" width="30" style="2" customWidth="1"/>
    <col min="10473" max="10520" width="6.6640625" style="2" customWidth="1"/>
    <col min="10521" max="10727" width="11.5" style="2"/>
    <col min="10728" max="10728" width="30" style="2" customWidth="1"/>
    <col min="10729" max="10776" width="6.6640625" style="2" customWidth="1"/>
    <col min="10777" max="10983" width="11.5" style="2"/>
    <col min="10984" max="10984" width="30" style="2" customWidth="1"/>
    <col min="10985" max="11032" width="6.6640625" style="2" customWidth="1"/>
    <col min="11033" max="11239" width="11.5" style="2"/>
    <col min="11240" max="11240" width="30" style="2" customWidth="1"/>
    <col min="11241" max="11288" width="6.6640625" style="2" customWidth="1"/>
    <col min="11289" max="11495" width="11.5" style="2"/>
    <col min="11496" max="11496" width="30" style="2" customWidth="1"/>
    <col min="11497" max="11544" width="6.6640625" style="2" customWidth="1"/>
    <col min="11545" max="11751" width="11.5" style="2"/>
    <col min="11752" max="11752" width="30" style="2" customWidth="1"/>
    <col min="11753" max="11800" width="6.6640625" style="2" customWidth="1"/>
    <col min="11801" max="12007" width="11.5" style="2"/>
    <col min="12008" max="12008" width="30" style="2" customWidth="1"/>
    <col min="12009" max="12056" width="6.6640625" style="2" customWidth="1"/>
    <col min="12057" max="12263" width="11.5" style="2"/>
    <col min="12264" max="12264" width="30" style="2" customWidth="1"/>
    <col min="12265" max="12312" width="6.6640625" style="2" customWidth="1"/>
    <col min="12313" max="12519" width="11.5" style="2"/>
    <col min="12520" max="12520" width="30" style="2" customWidth="1"/>
    <col min="12521" max="12568" width="6.6640625" style="2" customWidth="1"/>
    <col min="12569" max="12775" width="11.5" style="2"/>
    <col min="12776" max="12776" width="30" style="2" customWidth="1"/>
    <col min="12777" max="12824" width="6.6640625" style="2" customWidth="1"/>
    <col min="12825" max="13031" width="11.5" style="2"/>
    <col min="13032" max="13032" width="30" style="2" customWidth="1"/>
    <col min="13033" max="13080" width="6.6640625" style="2" customWidth="1"/>
    <col min="13081" max="13287" width="11.5" style="2"/>
    <col min="13288" max="13288" width="30" style="2" customWidth="1"/>
    <col min="13289" max="13336" width="6.6640625" style="2" customWidth="1"/>
    <col min="13337" max="13543" width="11.5" style="2"/>
    <col min="13544" max="13544" width="30" style="2" customWidth="1"/>
    <col min="13545" max="13592" width="6.6640625" style="2" customWidth="1"/>
    <col min="13593" max="13799" width="11.5" style="2"/>
    <col min="13800" max="13800" width="30" style="2" customWidth="1"/>
    <col min="13801" max="13848" width="6.6640625" style="2" customWidth="1"/>
    <col min="13849" max="14055" width="11.5" style="2"/>
    <col min="14056" max="14056" width="30" style="2" customWidth="1"/>
    <col min="14057" max="14104" width="6.6640625" style="2" customWidth="1"/>
    <col min="14105" max="14311" width="11.5" style="2"/>
    <col min="14312" max="14312" width="30" style="2" customWidth="1"/>
    <col min="14313" max="14360" width="6.6640625" style="2" customWidth="1"/>
    <col min="14361" max="14567" width="11.5" style="2"/>
    <col min="14568" max="14568" width="30" style="2" customWidth="1"/>
    <col min="14569" max="14616" width="6.6640625" style="2" customWidth="1"/>
    <col min="14617" max="14823" width="11.5" style="2"/>
    <col min="14824" max="14824" width="30" style="2" customWidth="1"/>
    <col min="14825" max="14872" width="6.6640625" style="2" customWidth="1"/>
    <col min="14873" max="15079" width="11.5" style="2"/>
    <col min="15080" max="15080" width="30" style="2" customWidth="1"/>
    <col min="15081" max="15128" width="6.6640625" style="2" customWidth="1"/>
    <col min="15129" max="15335" width="11.5" style="2"/>
    <col min="15336" max="15336" width="30" style="2" customWidth="1"/>
    <col min="15337" max="15384" width="6.6640625" style="2" customWidth="1"/>
    <col min="15385" max="15591" width="11.5" style="2"/>
    <col min="15592" max="15592" width="30" style="2" customWidth="1"/>
    <col min="15593" max="15640" width="6.6640625" style="2" customWidth="1"/>
    <col min="15641" max="15847" width="11.5" style="2"/>
    <col min="15848" max="15848" width="30" style="2" customWidth="1"/>
    <col min="15849" max="15896" width="6.6640625" style="2" customWidth="1"/>
    <col min="15897" max="16103" width="11.5" style="2"/>
    <col min="16104" max="16104" width="30" style="2" customWidth="1"/>
    <col min="16105" max="16152" width="6.6640625" style="2" customWidth="1"/>
    <col min="16153" max="16384" width="11.5" style="2"/>
  </cols>
  <sheetData>
    <row r="1" spans="1:32">
      <c r="A1" s="165" t="s">
        <v>138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row>
    <row r="2" spans="1:32">
      <c r="A2" s="165" t="s">
        <v>73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row>
    <row r="3" spans="1:32">
      <c r="A3" s="165" t="s">
        <v>162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5" spans="1:32" s="11" customFormat="1" ht="12.75" customHeight="1">
      <c r="A5" s="140" t="s">
        <v>95</v>
      </c>
      <c r="B5" s="143" t="s">
        <v>11</v>
      </c>
      <c r="C5" s="162" t="s">
        <v>57</v>
      </c>
      <c r="D5" s="162"/>
      <c r="E5" s="162"/>
      <c r="F5" s="162"/>
      <c r="G5" s="162"/>
      <c r="H5" s="162"/>
      <c r="I5" s="162"/>
      <c r="J5" s="162"/>
      <c r="K5" s="162"/>
      <c r="L5" s="162"/>
      <c r="M5" s="162" t="s">
        <v>59</v>
      </c>
      <c r="N5" s="162"/>
      <c r="O5" s="162"/>
      <c r="P5" s="162"/>
      <c r="Q5" s="162"/>
      <c r="R5" s="162"/>
      <c r="S5" s="162"/>
      <c r="T5" s="162"/>
      <c r="U5" s="162"/>
      <c r="V5" s="162"/>
      <c r="W5" s="162" t="s">
        <v>60</v>
      </c>
      <c r="X5" s="162"/>
      <c r="Y5" s="162"/>
      <c r="Z5" s="162"/>
      <c r="AA5" s="162"/>
      <c r="AB5" s="162"/>
      <c r="AC5" s="162"/>
      <c r="AD5" s="162"/>
      <c r="AE5" s="162"/>
      <c r="AF5" s="162"/>
    </row>
    <row r="6" spans="1:32" s="11" customFormat="1" ht="11.25" customHeight="1">
      <c r="A6" s="141"/>
      <c r="B6" s="144"/>
      <c r="C6" s="133" t="s">
        <v>256</v>
      </c>
      <c r="D6" s="135"/>
      <c r="E6" s="135"/>
      <c r="F6" s="135"/>
      <c r="G6" s="135"/>
      <c r="H6" s="135"/>
      <c r="I6" s="135"/>
      <c r="J6" s="135"/>
      <c r="K6" s="135"/>
      <c r="L6" s="135"/>
      <c r="M6" s="133" t="s">
        <v>256</v>
      </c>
      <c r="N6" s="135"/>
      <c r="O6" s="135"/>
      <c r="P6" s="135"/>
      <c r="Q6" s="135"/>
      <c r="R6" s="135"/>
      <c r="S6" s="135"/>
      <c r="T6" s="135"/>
      <c r="U6" s="135"/>
      <c r="V6" s="135"/>
      <c r="W6" s="133" t="s">
        <v>256</v>
      </c>
      <c r="X6" s="135"/>
      <c r="Y6" s="135"/>
      <c r="Z6" s="135"/>
      <c r="AA6" s="135"/>
      <c r="AB6" s="135"/>
      <c r="AC6" s="135"/>
      <c r="AD6" s="135"/>
      <c r="AE6" s="135"/>
      <c r="AF6" s="134"/>
    </row>
    <row r="7" spans="1:32" s="11" customFormat="1" ht="94.5" customHeight="1">
      <c r="A7" s="141"/>
      <c r="B7" s="144"/>
      <c r="C7" s="64" t="s">
        <v>263</v>
      </c>
      <c r="D7" s="64" t="s">
        <v>260</v>
      </c>
      <c r="E7" s="64" t="s">
        <v>257</v>
      </c>
      <c r="F7" s="64" t="s">
        <v>258</v>
      </c>
      <c r="G7" s="64" t="s">
        <v>259</v>
      </c>
      <c r="H7" s="64" t="s">
        <v>261</v>
      </c>
      <c r="I7" s="64" t="s">
        <v>262</v>
      </c>
      <c r="J7" s="64" t="s">
        <v>264</v>
      </c>
      <c r="K7" s="64" t="s">
        <v>265</v>
      </c>
      <c r="L7" s="64" t="s">
        <v>266</v>
      </c>
      <c r="M7" s="64" t="s">
        <v>263</v>
      </c>
      <c r="N7" s="64" t="s">
        <v>260</v>
      </c>
      <c r="O7" s="64" t="s">
        <v>257</v>
      </c>
      <c r="P7" s="64" t="s">
        <v>258</v>
      </c>
      <c r="Q7" s="64" t="s">
        <v>259</v>
      </c>
      <c r="R7" s="64" t="s">
        <v>261</v>
      </c>
      <c r="S7" s="64" t="s">
        <v>262</v>
      </c>
      <c r="T7" s="64" t="s">
        <v>264</v>
      </c>
      <c r="U7" s="64" t="s">
        <v>265</v>
      </c>
      <c r="V7" s="64" t="s">
        <v>266</v>
      </c>
      <c r="W7" s="64" t="s">
        <v>263</v>
      </c>
      <c r="X7" s="64" t="s">
        <v>260</v>
      </c>
      <c r="Y7" s="64" t="s">
        <v>257</v>
      </c>
      <c r="Z7" s="64" t="s">
        <v>258</v>
      </c>
      <c r="AA7" s="64" t="s">
        <v>259</v>
      </c>
      <c r="AB7" s="64" t="s">
        <v>261</v>
      </c>
      <c r="AC7" s="64" t="s">
        <v>262</v>
      </c>
      <c r="AD7" s="64" t="s">
        <v>264</v>
      </c>
      <c r="AE7" s="64" t="s">
        <v>265</v>
      </c>
      <c r="AF7" s="64" t="s">
        <v>266</v>
      </c>
    </row>
    <row r="8" spans="1:32" s="11" customFormat="1">
      <c r="A8" s="142"/>
      <c r="B8" s="145"/>
      <c r="C8" s="136" t="s">
        <v>58</v>
      </c>
      <c r="D8" s="137"/>
      <c r="E8" s="137"/>
      <c r="F8" s="137"/>
      <c r="G8" s="137"/>
      <c r="H8" s="137"/>
      <c r="I8" s="137"/>
      <c r="J8" s="137"/>
      <c r="K8" s="137"/>
      <c r="L8" s="137"/>
      <c r="M8" s="136" t="s">
        <v>58</v>
      </c>
      <c r="N8" s="137"/>
      <c r="O8" s="137"/>
      <c r="P8" s="137"/>
      <c r="Q8" s="137"/>
      <c r="R8" s="137"/>
      <c r="S8" s="137"/>
      <c r="T8" s="137"/>
      <c r="U8" s="137"/>
      <c r="V8" s="137"/>
      <c r="W8" s="136" t="s">
        <v>58</v>
      </c>
      <c r="X8" s="137"/>
      <c r="Y8" s="137"/>
      <c r="Z8" s="137"/>
      <c r="AA8" s="137"/>
      <c r="AB8" s="137"/>
      <c r="AC8" s="137"/>
      <c r="AD8" s="137"/>
      <c r="AE8" s="137"/>
      <c r="AF8" s="138"/>
    </row>
    <row r="9" spans="1:32" ht="6" customHeight="1">
      <c r="B9" s="9"/>
      <c r="M9" s="13"/>
      <c r="N9" s="21"/>
      <c r="O9" s="21"/>
      <c r="P9" s="21"/>
      <c r="Q9" s="21"/>
      <c r="R9" s="21"/>
      <c r="S9" s="21"/>
      <c r="T9" s="21"/>
      <c r="U9" s="21"/>
      <c r="V9" s="21"/>
      <c r="W9" s="13"/>
    </row>
    <row r="10" spans="1:32" s="12" customFormat="1">
      <c r="A10" s="8" t="s">
        <v>24</v>
      </c>
      <c r="B10" s="9" t="s">
        <v>12</v>
      </c>
      <c r="C10" s="77">
        <f>ROUND([2]wettstr!B4,0)</f>
        <v>34</v>
      </c>
      <c r="D10" s="78">
        <f>ROUND([2]wettstr!C4,0)</f>
        <v>9</v>
      </c>
      <c r="E10" s="78">
        <f>ROUND([2]wettstr!D4,0)</f>
        <v>4</v>
      </c>
      <c r="F10" s="78">
        <f>ROUND([2]wettstr!E4,0)</f>
        <v>76</v>
      </c>
      <c r="G10" s="78">
        <f>ROUND([2]wettstr!F4,0)</f>
        <v>21</v>
      </c>
      <c r="H10" s="78">
        <f>ROUND([2]wettstr!G4,0)</f>
        <v>28</v>
      </c>
      <c r="I10" s="78">
        <f>ROUND([2]wettstr!H4,0)</f>
        <v>52</v>
      </c>
      <c r="J10" s="78">
        <f>ROUND([2]wettstr!I4,0)</f>
        <v>21</v>
      </c>
      <c r="K10" s="78">
        <f>ROUND([2]wettstr!J4,0)</f>
        <v>9</v>
      </c>
      <c r="L10" s="78">
        <f>ROUND([2]wettstr!K4,0)</f>
        <v>35</v>
      </c>
      <c r="M10" s="77">
        <f>ROUND([2]wettstr!L4,0)</f>
        <v>68</v>
      </c>
      <c r="N10" s="78">
        <f>ROUND([2]wettstr!M4,0)</f>
        <v>24</v>
      </c>
      <c r="O10" s="78">
        <f>ROUND([2]wettstr!N4,0)</f>
        <v>5</v>
      </c>
      <c r="P10" s="78">
        <f>ROUND([2]wettstr!O4,0)</f>
        <v>87</v>
      </c>
      <c r="Q10" s="78">
        <f>ROUND([2]wettstr!P4,0)</f>
        <v>12</v>
      </c>
      <c r="R10" s="78">
        <f>ROUND([2]wettstr!Q4,0)</f>
        <v>10</v>
      </c>
      <c r="S10" s="78">
        <f>ROUND([2]wettstr!R4,0)</f>
        <v>18</v>
      </c>
      <c r="T10" s="78">
        <f>ROUND([2]wettstr!S4,0)</f>
        <v>38</v>
      </c>
      <c r="U10" s="78">
        <f>ROUND([2]wettstr!T4,0)</f>
        <v>0</v>
      </c>
      <c r="V10" s="78">
        <f>ROUND([2]wettstr!U4,0)</f>
        <v>46</v>
      </c>
      <c r="W10" s="77">
        <f>ROUND([2]wettstr!V4,0)</f>
        <v>46</v>
      </c>
      <c r="X10" s="78">
        <f>ROUND([2]wettstr!W4,0)</f>
        <v>15</v>
      </c>
      <c r="Y10" s="78">
        <f>ROUND([2]wettstr!X4,0)</f>
        <v>6</v>
      </c>
      <c r="Z10" s="78">
        <f>ROUND([2]wettstr!Y4,0)</f>
        <v>82</v>
      </c>
      <c r="AA10" s="78">
        <f>ROUND([2]wettstr!Z4,0)</f>
        <v>37</v>
      </c>
      <c r="AB10" s="78">
        <f>ROUND([2]wettstr!AA4,0)</f>
        <v>12</v>
      </c>
      <c r="AC10" s="78">
        <f>ROUND([2]wettstr!AB4,0)</f>
        <v>46</v>
      </c>
      <c r="AD10" s="78">
        <f>ROUND([2]wettstr!AC4,0)</f>
        <v>24</v>
      </c>
      <c r="AE10" s="78">
        <f>ROUND([2]wettstr!AD4,0)</f>
        <v>14</v>
      </c>
      <c r="AF10" s="78">
        <f>ROUND([2]wettstr!AE4,0)</f>
        <v>37</v>
      </c>
    </row>
    <row r="11" spans="1:32">
      <c r="A11" s="8" t="s">
        <v>25</v>
      </c>
      <c r="B11" s="2" t="s">
        <v>50</v>
      </c>
      <c r="C11" s="77">
        <f>ROUND([2]wettstr!B5,0)</f>
        <v>61</v>
      </c>
      <c r="D11" s="78">
        <f>ROUND([2]wettstr!C5,0)</f>
        <v>37</v>
      </c>
      <c r="E11" s="78">
        <f>ROUND([2]wettstr!D5,0)</f>
        <v>22</v>
      </c>
      <c r="F11" s="78">
        <f>ROUND([2]wettstr!E5,0)</f>
        <v>89</v>
      </c>
      <c r="G11" s="78">
        <f>ROUND([2]wettstr!F5,0)</f>
        <v>56</v>
      </c>
      <c r="H11" s="78">
        <f>ROUND([2]wettstr!G5,0)</f>
        <v>15</v>
      </c>
      <c r="I11" s="78">
        <f>ROUND([2]wettstr!H5,0)</f>
        <v>39</v>
      </c>
      <c r="J11" s="78">
        <f>ROUND([2]wettstr!I5,0)</f>
        <v>54</v>
      </c>
      <c r="K11" s="78">
        <f>ROUND([2]wettstr!J5,0)</f>
        <v>18</v>
      </c>
      <c r="L11" s="78">
        <f>ROUND([2]wettstr!K5,0)</f>
        <v>39</v>
      </c>
      <c r="M11" s="77">
        <f>ROUND([2]wettstr!L5,0)</f>
        <v>59</v>
      </c>
      <c r="N11" s="78">
        <f>ROUND([2]wettstr!M5,0)</f>
        <v>29</v>
      </c>
      <c r="O11" s="78">
        <f>ROUND([2]wettstr!N5,0)</f>
        <v>12</v>
      </c>
      <c r="P11" s="78">
        <f>ROUND([2]wettstr!O5,0)</f>
        <v>73</v>
      </c>
      <c r="Q11" s="78">
        <f>ROUND([2]wettstr!P5,0)</f>
        <v>24</v>
      </c>
      <c r="R11" s="78">
        <f>ROUND([2]wettstr!Q5,0)</f>
        <v>11</v>
      </c>
      <c r="S11" s="78">
        <f>ROUND([2]wettstr!R5,0)</f>
        <v>41</v>
      </c>
      <c r="T11" s="78">
        <f>ROUND([2]wettstr!S5,0)</f>
        <v>34</v>
      </c>
      <c r="U11" s="78">
        <f>ROUND([2]wettstr!T5,0)</f>
        <v>6</v>
      </c>
      <c r="V11" s="78">
        <f>ROUND([2]wettstr!U5,0)</f>
        <v>60</v>
      </c>
      <c r="W11" s="77">
        <f>ROUND([2]wettstr!V5,0)</f>
        <v>45</v>
      </c>
      <c r="X11" s="78">
        <f>ROUND([2]wettstr!W5,0)</f>
        <v>23</v>
      </c>
      <c r="Y11" s="78">
        <f>ROUND([2]wettstr!X5,0)</f>
        <v>16</v>
      </c>
      <c r="Z11" s="78">
        <f>ROUND([2]wettstr!Y5,0)</f>
        <v>74</v>
      </c>
      <c r="AA11" s="78">
        <f>ROUND([2]wettstr!Z5,0)</f>
        <v>22</v>
      </c>
      <c r="AB11" s="78">
        <f>ROUND([2]wettstr!AA5,0)</f>
        <v>14</v>
      </c>
      <c r="AC11" s="78">
        <f>ROUND([2]wettstr!AB5,0)</f>
        <v>42</v>
      </c>
      <c r="AD11" s="78">
        <f>ROUND([2]wettstr!AC5,0)</f>
        <v>31</v>
      </c>
      <c r="AE11" s="78">
        <f>ROUND([2]wettstr!AD5,0)</f>
        <v>8</v>
      </c>
      <c r="AF11" s="78">
        <f>ROUND([2]wettstr!AE5,0)</f>
        <v>61</v>
      </c>
    </row>
    <row r="12" spans="1:32">
      <c r="A12" s="8" t="s">
        <v>26</v>
      </c>
      <c r="B12" s="9" t="s">
        <v>13</v>
      </c>
      <c r="C12" s="77">
        <f>ROUND([2]wettstr!B6,0)</f>
        <v>36</v>
      </c>
      <c r="D12" s="78">
        <f>ROUND([2]wettstr!C6,0)</f>
        <v>11</v>
      </c>
      <c r="E12" s="78">
        <f>ROUND([2]wettstr!D6,0)</f>
        <v>25</v>
      </c>
      <c r="F12" s="78">
        <f>ROUND([2]wettstr!E6,0)</f>
        <v>66</v>
      </c>
      <c r="G12" s="78">
        <f>ROUND([2]wettstr!F6,0)</f>
        <v>34</v>
      </c>
      <c r="H12" s="78">
        <f>ROUND([2]wettstr!G6,0)</f>
        <v>14</v>
      </c>
      <c r="I12" s="78">
        <f>ROUND([2]wettstr!H6,0)</f>
        <v>37</v>
      </c>
      <c r="J12" s="78">
        <f>ROUND([2]wettstr!I6,0)</f>
        <v>29</v>
      </c>
      <c r="K12" s="78">
        <f>ROUND([2]wettstr!J6,0)</f>
        <v>7</v>
      </c>
      <c r="L12" s="78">
        <f>ROUND([2]wettstr!K6,0)</f>
        <v>66</v>
      </c>
      <c r="M12" s="77">
        <f>ROUND([2]wettstr!L6,0)</f>
        <v>24</v>
      </c>
      <c r="N12" s="78">
        <f>ROUND([2]wettstr!M6,0)</f>
        <v>17</v>
      </c>
      <c r="O12" s="78">
        <f>ROUND([2]wettstr!N6,0)</f>
        <v>34</v>
      </c>
      <c r="P12" s="78">
        <f>ROUND([2]wettstr!O6,0)</f>
        <v>45</v>
      </c>
      <c r="Q12" s="78">
        <f>ROUND([2]wettstr!P6,0)</f>
        <v>27</v>
      </c>
      <c r="R12" s="78">
        <f>ROUND([2]wettstr!Q6,0)</f>
        <v>14</v>
      </c>
      <c r="S12" s="78">
        <f>ROUND([2]wettstr!R6,0)</f>
        <v>44</v>
      </c>
      <c r="T12" s="78">
        <f>ROUND([2]wettstr!S6,0)</f>
        <v>25</v>
      </c>
      <c r="U12" s="78">
        <f>ROUND([2]wettstr!T6,0)</f>
        <v>11</v>
      </c>
      <c r="V12" s="78">
        <f>ROUND([2]wettstr!U6,0)</f>
        <v>51</v>
      </c>
      <c r="W12" s="77">
        <f>ROUND([2]wettstr!V6,0)</f>
        <v>36</v>
      </c>
      <c r="X12" s="78">
        <f>ROUND([2]wettstr!W6,0)</f>
        <v>13</v>
      </c>
      <c r="Y12" s="78">
        <f>ROUND([2]wettstr!X6,0)</f>
        <v>15</v>
      </c>
      <c r="Z12" s="78">
        <f>ROUND([2]wettstr!Y6,0)</f>
        <v>57</v>
      </c>
      <c r="AA12" s="78">
        <f>ROUND([2]wettstr!Z6,0)</f>
        <v>25</v>
      </c>
      <c r="AB12" s="78">
        <f>ROUND([2]wettstr!AA6,0)</f>
        <v>13</v>
      </c>
      <c r="AC12" s="78">
        <f>ROUND([2]wettstr!AB6,0)</f>
        <v>36</v>
      </c>
      <c r="AD12" s="78">
        <f>ROUND([2]wettstr!AC6,0)</f>
        <v>25</v>
      </c>
      <c r="AE12" s="78">
        <f>ROUND([2]wettstr!AD6,0)</f>
        <v>7</v>
      </c>
      <c r="AF12" s="78">
        <f>ROUND([2]wettstr!AE6,0)</f>
        <v>59</v>
      </c>
    </row>
    <row r="13" spans="1:32">
      <c r="A13" s="8" t="s">
        <v>27</v>
      </c>
      <c r="B13" s="9" t="s">
        <v>14</v>
      </c>
      <c r="C13" s="77">
        <f>ROUND([2]wettstr!B7,0)</f>
        <v>18</v>
      </c>
      <c r="D13" s="78">
        <f>ROUND([2]wettstr!C7,0)</f>
        <v>0</v>
      </c>
      <c r="E13" s="78">
        <f>ROUND([2]wettstr!D7,0)</f>
        <v>11</v>
      </c>
      <c r="F13" s="78">
        <f>ROUND([2]wettstr!E7,0)</f>
        <v>54</v>
      </c>
      <c r="G13" s="78">
        <f>ROUND([2]wettstr!F7,0)</f>
        <v>19</v>
      </c>
      <c r="H13" s="78">
        <f>ROUND([2]wettstr!G7,0)</f>
        <v>12</v>
      </c>
      <c r="I13" s="78">
        <f>ROUND([2]wettstr!H7,0)</f>
        <v>30</v>
      </c>
      <c r="J13" s="78">
        <f>ROUND([2]wettstr!I7,0)</f>
        <v>22</v>
      </c>
      <c r="K13" s="78">
        <f>ROUND([2]wettstr!J7,0)</f>
        <v>3</v>
      </c>
      <c r="L13" s="78">
        <f>ROUND([2]wettstr!K7,0)</f>
        <v>54</v>
      </c>
      <c r="M13" s="77">
        <f>ROUND([2]wettstr!L7,0)</f>
        <v>59</v>
      </c>
      <c r="N13" s="78">
        <f>ROUND([2]wettstr!M7,0)</f>
        <v>21</v>
      </c>
      <c r="O13" s="78">
        <f>ROUND([2]wettstr!N7,0)</f>
        <v>6</v>
      </c>
      <c r="P13" s="78">
        <f>ROUND([2]wettstr!O7,0)</f>
        <v>81</v>
      </c>
      <c r="Q13" s="78">
        <f>ROUND([2]wettstr!P7,0)</f>
        <v>12</v>
      </c>
      <c r="R13" s="78">
        <f>ROUND([2]wettstr!Q7,0)</f>
        <v>14</v>
      </c>
      <c r="S13" s="78">
        <f>ROUND([2]wettstr!R7,0)</f>
        <v>33</v>
      </c>
      <c r="T13" s="78">
        <f>ROUND([2]wettstr!S7,0)</f>
        <v>24</v>
      </c>
      <c r="U13" s="78">
        <f>ROUND([2]wettstr!T7,0)</f>
        <v>5</v>
      </c>
      <c r="V13" s="78">
        <f>ROUND([2]wettstr!U7,0)</f>
        <v>60</v>
      </c>
      <c r="W13" s="77">
        <f>ROUND([2]wettstr!V7,0)</f>
        <v>46</v>
      </c>
      <c r="X13" s="78">
        <f>ROUND([2]wettstr!W7,0)</f>
        <v>10</v>
      </c>
      <c r="Y13" s="78">
        <f>ROUND([2]wettstr!X7,0)</f>
        <v>15</v>
      </c>
      <c r="Z13" s="78">
        <f>ROUND([2]wettstr!Y7,0)</f>
        <v>75</v>
      </c>
      <c r="AA13" s="78">
        <f>ROUND([2]wettstr!Z7,0)</f>
        <v>18</v>
      </c>
      <c r="AB13" s="78">
        <f>ROUND([2]wettstr!AA7,0)</f>
        <v>13</v>
      </c>
      <c r="AC13" s="78">
        <f>ROUND([2]wettstr!AB7,0)</f>
        <v>34</v>
      </c>
      <c r="AD13" s="78">
        <f>ROUND([2]wettstr!AC7,0)</f>
        <v>22</v>
      </c>
      <c r="AE13" s="78">
        <f>ROUND([2]wettstr!AD7,0)</f>
        <v>6</v>
      </c>
      <c r="AF13" s="78">
        <f>ROUND([2]wettstr!AE7,0)</f>
        <v>57</v>
      </c>
    </row>
    <row r="14" spans="1:32">
      <c r="A14" s="8" t="s">
        <v>28</v>
      </c>
      <c r="B14" s="10" t="s">
        <v>15</v>
      </c>
      <c r="C14" s="77">
        <f>ROUND([2]wettstr!B8,0)</f>
        <v>66</v>
      </c>
      <c r="D14" s="78">
        <f>ROUND([2]wettstr!C8,0)</f>
        <v>45</v>
      </c>
      <c r="E14" s="78">
        <f>ROUND([2]wettstr!D8,0)</f>
        <v>3</v>
      </c>
      <c r="F14" s="78">
        <f>ROUND([2]wettstr!E8,0)</f>
        <v>77</v>
      </c>
      <c r="G14" s="78">
        <f>ROUND([2]wettstr!F8,0)</f>
        <v>33</v>
      </c>
      <c r="H14" s="78">
        <f>ROUND([2]wettstr!G8,0)</f>
        <v>15</v>
      </c>
      <c r="I14" s="78">
        <f>ROUND([2]wettstr!H8,0)</f>
        <v>36</v>
      </c>
      <c r="J14" s="78">
        <f>ROUND([2]wettstr!I8,0)</f>
        <v>39</v>
      </c>
      <c r="K14" s="78">
        <f>ROUND([2]wettstr!J8,0)</f>
        <v>0</v>
      </c>
      <c r="L14" s="78">
        <f>ROUND([2]wettstr!K8,0)</f>
        <v>62</v>
      </c>
      <c r="M14" s="77">
        <f>ROUND([2]wettstr!L8,0)</f>
        <v>61</v>
      </c>
      <c r="N14" s="78">
        <f>ROUND([2]wettstr!M8,0)</f>
        <v>35</v>
      </c>
      <c r="O14" s="78">
        <f>ROUND([2]wettstr!N8,0)</f>
        <v>12</v>
      </c>
      <c r="P14" s="78">
        <f>ROUND([2]wettstr!O8,0)</f>
        <v>82</v>
      </c>
      <c r="Q14" s="78">
        <f>ROUND([2]wettstr!P8,0)</f>
        <v>24</v>
      </c>
      <c r="R14" s="78">
        <f>ROUND([2]wettstr!Q8,0)</f>
        <v>32</v>
      </c>
      <c r="S14" s="78">
        <f>ROUND([2]wettstr!R8,0)</f>
        <v>57</v>
      </c>
      <c r="T14" s="78">
        <f>ROUND([2]wettstr!S8,0)</f>
        <v>38</v>
      </c>
      <c r="U14" s="78">
        <f>ROUND([2]wettstr!T8,0)</f>
        <v>15</v>
      </c>
      <c r="V14" s="78">
        <f>ROUND([2]wettstr!U8,0)</f>
        <v>75</v>
      </c>
      <c r="W14" s="77">
        <f>ROUND([2]wettstr!V8,0)</f>
        <v>55</v>
      </c>
      <c r="X14" s="78">
        <f>ROUND([2]wettstr!W8,0)</f>
        <v>34</v>
      </c>
      <c r="Y14" s="78">
        <f>ROUND([2]wettstr!X8,0)</f>
        <v>8</v>
      </c>
      <c r="Z14" s="78">
        <f>ROUND([2]wettstr!Y8,0)</f>
        <v>79</v>
      </c>
      <c r="AA14" s="78">
        <f>ROUND([2]wettstr!Z8,0)</f>
        <v>23</v>
      </c>
      <c r="AB14" s="78">
        <f>ROUND([2]wettstr!AA8,0)</f>
        <v>21</v>
      </c>
      <c r="AC14" s="78">
        <f>ROUND([2]wettstr!AB8,0)</f>
        <v>43</v>
      </c>
      <c r="AD14" s="78">
        <f>ROUND([2]wettstr!AC8,0)</f>
        <v>33</v>
      </c>
      <c r="AE14" s="78">
        <f>ROUND([2]wettstr!AD8,0)</f>
        <v>11</v>
      </c>
      <c r="AF14" s="78">
        <f>ROUND([2]wettstr!AE8,0)</f>
        <v>71</v>
      </c>
    </row>
    <row r="15" spans="1:32">
      <c r="A15" s="8" t="s">
        <v>29</v>
      </c>
      <c r="B15" s="9" t="s">
        <v>16</v>
      </c>
      <c r="C15" s="77">
        <f>ROUND([2]wettstr!B9,0)</f>
        <v>34</v>
      </c>
      <c r="D15" s="78">
        <f>ROUND([2]wettstr!C9,0)</f>
        <v>21</v>
      </c>
      <c r="E15" s="78">
        <f>ROUND([2]wettstr!D9,0)</f>
        <v>18</v>
      </c>
      <c r="F15" s="78">
        <f>ROUND([2]wettstr!E9,0)</f>
        <v>54</v>
      </c>
      <c r="G15" s="78">
        <f>ROUND([2]wettstr!F9,0)</f>
        <v>18</v>
      </c>
      <c r="H15" s="78">
        <f>ROUND([2]wettstr!G9,0)</f>
        <v>15</v>
      </c>
      <c r="I15" s="78">
        <f>ROUND([2]wettstr!H9,0)</f>
        <v>33</v>
      </c>
      <c r="J15" s="78">
        <f>ROUND([2]wettstr!I9,0)</f>
        <v>39</v>
      </c>
      <c r="K15" s="78">
        <f>ROUND([2]wettstr!J9,0)</f>
        <v>7</v>
      </c>
      <c r="L15" s="78">
        <f>ROUND([2]wettstr!K9,0)</f>
        <v>61</v>
      </c>
      <c r="M15" s="77">
        <f>ROUND([2]wettstr!L9,0)</f>
        <v>57</v>
      </c>
      <c r="N15" s="78">
        <f>ROUND([2]wettstr!M9,0)</f>
        <v>27</v>
      </c>
      <c r="O15" s="78">
        <f>ROUND([2]wettstr!N9,0)</f>
        <v>8</v>
      </c>
      <c r="P15" s="78">
        <f>ROUND([2]wettstr!O9,0)</f>
        <v>73</v>
      </c>
      <c r="Q15" s="78">
        <f>ROUND([2]wettstr!P9,0)</f>
        <v>10</v>
      </c>
      <c r="R15" s="78">
        <f>ROUND([2]wettstr!Q9,0)</f>
        <v>13</v>
      </c>
      <c r="S15" s="78">
        <f>ROUND([2]wettstr!R9,0)</f>
        <v>37</v>
      </c>
      <c r="T15" s="78">
        <f>ROUND([2]wettstr!S9,0)</f>
        <v>27</v>
      </c>
      <c r="U15" s="78">
        <f>ROUND([2]wettstr!T9,0)</f>
        <v>14</v>
      </c>
      <c r="V15" s="78">
        <f>ROUND([2]wettstr!U9,0)</f>
        <v>70</v>
      </c>
      <c r="W15" s="77">
        <f>ROUND([2]wettstr!V9,0)</f>
        <v>50</v>
      </c>
      <c r="X15" s="78">
        <f>ROUND([2]wettstr!W9,0)</f>
        <v>23</v>
      </c>
      <c r="Y15" s="78">
        <f>ROUND([2]wettstr!X9,0)</f>
        <v>10</v>
      </c>
      <c r="Z15" s="78">
        <f>ROUND([2]wettstr!Y9,0)</f>
        <v>71</v>
      </c>
      <c r="AA15" s="78">
        <f>ROUND([2]wettstr!Z9,0)</f>
        <v>21</v>
      </c>
      <c r="AB15" s="78">
        <f>ROUND([2]wettstr!AA9,0)</f>
        <v>12</v>
      </c>
      <c r="AC15" s="78">
        <f>ROUND([2]wettstr!AB9,0)</f>
        <v>38</v>
      </c>
      <c r="AD15" s="78">
        <f>ROUND([2]wettstr!AC9,0)</f>
        <v>28</v>
      </c>
      <c r="AE15" s="78">
        <f>ROUND([2]wettstr!AD9,0)</f>
        <v>9</v>
      </c>
      <c r="AF15" s="78">
        <f>ROUND([2]wettstr!AE9,0)</f>
        <v>73</v>
      </c>
    </row>
    <row r="16" spans="1:32">
      <c r="A16" s="8" t="s">
        <v>30</v>
      </c>
      <c r="B16" s="9" t="s">
        <v>31</v>
      </c>
      <c r="C16" s="77">
        <f>ROUND([2]wettstr!B10,0)</f>
        <v>55</v>
      </c>
      <c r="D16" s="78">
        <f>ROUND([2]wettstr!C10,0)</f>
        <v>15</v>
      </c>
      <c r="E16" s="78">
        <f>ROUND([2]wettstr!D10,0)</f>
        <v>1</v>
      </c>
      <c r="F16" s="78">
        <f>ROUND([2]wettstr!E10,0)</f>
        <v>68</v>
      </c>
      <c r="G16" s="78">
        <f>ROUND([2]wettstr!F10,0)</f>
        <v>37</v>
      </c>
      <c r="H16" s="78">
        <f>ROUND([2]wettstr!G10,0)</f>
        <v>2</v>
      </c>
      <c r="I16" s="78">
        <f>ROUND([2]wettstr!H10,0)</f>
        <v>40</v>
      </c>
      <c r="J16" s="78">
        <f>ROUND([2]wettstr!I10,0)</f>
        <v>40</v>
      </c>
      <c r="K16" s="78">
        <f>ROUND([2]wettstr!J10,0)</f>
        <v>0</v>
      </c>
      <c r="L16" s="78">
        <f>ROUND([2]wettstr!K10,0)</f>
        <v>77</v>
      </c>
      <c r="M16" s="77">
        <f>ROUND([2]wettstr!L10,0)</f>
        <v>55</v>
      </c>
      <c r="N16" s="78">
        <f>ROUND([2]wettstr!M10,0)</f>
        <v>6</v>
      </c>
      <c r="O16" s="78">
        <f>ROUND([2]wettstr!N10,0)</f>
        <v>12</v>
      </c>
      <c r="P16" s="78">
        <f>ROUND([2]wettstr!O10,0)</f>
        <v>87</v>
      </c>
      <c r="Q16" s="78">
        <f>ROUND([2]wettstr!P10,0)</f>
        <v>10</v>
      </c>
      <c r="R16" s="78">
        <f>ROUND([2]wettstr!Q10,0)</f>
        <v>20</v>
      </c>
      <c r="S16" s="78">
        <f>ROUND([2]wettstr!R10,0)</f>
        <v>38</v>
      </c>
      <c r="T16" s="78">
        <f>ROUND([2]wettstr!S10,0)</f>
        <v>44</v>
      </c>
      <c r="U16" s="78">
        <f>ROUND([2]wettstr!T10,0)</f>
        <v>9</v>
      </c>
      <c r="V16" s="78">
        <f>ROUND([2]wettstr!U10,0)</f>
        <v>70</v>
      </c>
      <c r="W16" s="77">
        <f>ROUND([2]wettstr!V10,0)</f>
        <v>44</v>
      </c>
      <c r="X16" s="78">
        <f>ROUND([2]wettstr!W10,0)</f>
        <v>16</v>
      </c>
      <c r="Y16" s="78">
        <f>ROUND([2]wettstr!X10,0)</f>
        <v>12</v>
      </c>
      <c r="Z16" s="78">
        <f>ROUND([2]wettstr!Y10,0)</f>
        <v>65</v>
      </c>
      <c r="AA16" s="78">
        <f>ROUND([2]wettstr!Z10,0)</f>
        <v>21</v>
      </c>
      <c r="AB16" s="78">
        <f>ROUND([2]wettstr!AA10,0)</f>
        <v>13</v>
      </c>
      <c r="AC16" s="78">
        <f>ROUND([2]wettstr!AB10,0)</f>
        <v>39</v>
      </c>
      <c r="AD16" s="78">
        <f>ROUND([2]wettstr!AC10,0)</f>
        <v>36</v>
      </c>
      <c r="AE16" s="78">
        <f>ROUND([2]wettstr!AD10,0)</f>
        <v>7</v>
      </c>
      <c r="AF16" s="78">
        <f>ROUND([2]wettstr!AE10,0)</f>
        <v>66</v>
      </c>
    </row>
    <row r="17" spans="1:32">
      <c r="A17" s="8" t="s">
        <v>32</v>
      </c>
      <c r="B17" s="10" t="s">
        <v>17</v>
      </c>
      <c r="C17" s="77">
        <f>ROUND([2]wettstr!B11,0)</f>
        <v>67</v>
      </c>
      <c r="D17" s="78">
        <f>ROUND([2]wettstr!C11,0)</f>
        <v>17</v>
      </c>
      <c r="E17" s="78">
        <f>ROUND([2]wettstr!D11,0)</f>
        <v>17</v>
      </c>
      <c r="F17" s="78">
        <f>ROUND([2]wettstr!E11,0)</f>
        <v>72</v>
      </c>
      <c r="G17" s="78">
        <f>ROUND([2]wettstr!F11,0)</f>
        <v>33</v>
      </c>
      <c r="H17" s="78">
        <f>ROUND([2]wettstr!G11,0)</f>
        <v>24</v>
      </c>
      <c r="I17" s="78">
        <f>ROUND([2]wettstr!H11,0)</f>
        <v>68</v>
      </c>
      <c r="J17" s="78">
        <f>ROUND([2]wettstr!I11,0)</f>
        <v>30</v>
      </c>
      <c r="K17" s="78">
        <f>ROUND([2]wettstr!J11,0)</f>
        <v>2</v>
      </c>
      <c r="L17" s="78">
        <f>ROUND([2]wettstr!K11,0)</f>
        <v>86</v>
      </c>
      <c r="M17" s="77">
        <f>ROUND([2]wettstr!L11,0)</f>
        <v>18</v>
      </c>
      <c r="N17" s="78">
        <f>ROUND([2]wettstr!M11,0)</f>
        <v>9</v>
      </c>
      <c r="O17" s="78">
        <f>ROUND([2]wettstr!N11,0)</f>
        <v>15</v>
      </c>
      <c r="P17" s="78">
        <f>ROUND([2]wettstr!O11,0)</f>
        <v>56</v>
      </c>
      <c r="Q17" s="78">
        <f>ROUND([2]wettstr!P11,0)</f>
        <v>13</v>
      </c>
      <c r="R17" s="78">
        <f>ROUND([2]wettstr!Q11,0)</f>
        <v>11</v>
      </c>
      <c r="S17" s="78">
        <f>ROUND([2]wettstr!R11,0)</f>
        <v>33</v>
      </c>
      <c r="T17" s="78">
        <f>ROUND([2]wettstr!S11,0)</f>
        <v>20</v>
      </c>
      <c r="U17" s="78">
        <f>ROUND([2]wettstr!T11,0)</f>
        <v>16</v>
      </c>
      <c r="V17" s="78">
        <f>ROUND([2]wettstr!U11,0)</f>
        <v>40</v>
      </c>
      <c r="W17" s="77">
        <f>ROUND([2]wettstr!V11,0)</f>
        <v>32</v>
      </c>
      <c r="X17" s="78">
        <f>ROUND([2]wettstr!W11,0)</f>
        <v>7</v>
      </c>
      <c r="Y17" s="78">
        <f>ROUND([2]wettstr!X11,0)</f>
        <v>13</v>
      </c>
      <c r="Z17" s="78">
        <f>ROUND([2]wettstr!Y11,0)</f>
        <v>45</v>
      </c>
      <c r="AA17" s="78">
        <f>ROUND([2]wettstr!Z11,0)</f>
        <v>12</v>
      </c>
      <c r="AB17" s="78">
        <f>ROUND([2]wettstr!AA11,0)</f>
        <v>10</v>
      </c>
      <c r="AC17" s="78">
        <f>ROUND([2]wettstr!AB11,0)</f>
        <v>30</v>
      </c>
      <c r="AD17" s="78">
        <f>ROUND([2]wettstr!AC11,0)</f>
        <v>17</v>
      </c>
      <c r="AE17" s="78">
        <f>ROUND([2]wettstr!AD11,0)</f>
        <v>11</v>
      </c>
      <c r="AF17" s="78">
        <f>ROUND([2]wettstr!AE11,0)</f>
        <v>34</v>
      </c>
    </row>
    <row r="18" spans="1:32">
      <c r="A18" s="8" t="s">
        <v>33</v>
      </c>
      <c r="B18" s="10" t="s">
        <v>18</v>
      </c>
      <c r="C18" s="77">
        <f>ROUND([2]wettstr!B12,0)</f>
        <v>44</v>
      </c>
      <c r="D18" s="78">
        <f>ROUND([2]wettstr!C12,0)</f>
        <v>26</v>
      </c>
      <c r="E18" s="78">
        <f>ROUND([2]wettstr!D12,0)</f>
        <v>11</v>
      </c>
      <c r="F18" s="78">
        <f>ROUND([2]wettstr!E12,0)</f>
        <v>65</v>
      </c>
      <c r="G18" s="78">
        <f>ROUND([2]wettstr!F12,0)</f>
        <v>22</v>
      </c>
      <c r="H18" s="78">
        <f>ROUND([2]wettstr!G12,0)</f>
        <v>26</v>
      </c>
      <c r="I18" s="78">
        <f>ROUND([2]wettstr!H12,0)</f>
        <v>53</v>
      </c>
      <c r="J18" s="78">
        <f>ROUND([2]wettstr!I12,0)</f>
        <v>29</v>
      </c>
      <c r="K18" s="78">
        <f>ROUND([2]wettstr!J12,0)</f>
        <v>25</v>
      </c>
      <c r="L18" s="78">
        <f>ROUND([2]wettstr!K12,0)</f>
        <v>48</v>
      </c>
      <c r="M18" s="77">
        <f>ROUND([2]wettstr!L12,0)</f>
        <v>56</v>
      </c>
      <c r="N18" s="78">
        <f>ROUND([2]wettstr!M12,0)</f>
        <v>27</v>
      </c>
      <c r="O18" s="78">
        <f>ROUND([2]wettstr!N12,0)</f>
        <v>12</v>
      </c>
      <c r="P18" s="78">
        <f>ROUND([2]wettstr!O12,0)</f>
        <v>66</v>
      </c>
      <c r="Q18" s="78">
        <f>ROUND([2]wettstr!P12,0)</f>
        <v>7</v>
      </c>
      <c r="R18" s="78">
        <f>ROUND([2]wettstr!Q12,0)</f>
        <v>27</v>
      </c>
      <c r="S18" s="78">
        <f>ROUND([2]wettstr!R12,0)</f>
        <v>61</v>
      </c>
      <c r="T18" s="78">
        <f>ROUND([2]wettstr!S12,0)</f>
        <v>12</v>
      </c>
      <c r="U18" s="78">
        <f>ROUND([2]wettstr!T12,0)</f>
        <v>11</v>
      </c>
      <c r="V18" s="78">
        <f>ROUND([2]wettstr!U12,0)</f>
        <v>43</v>
      </c>
      <c r="W18" s="77">
        <f>ROUND([2]wettstr!V12,0)</f>
        <v>56</v>
      </c>
      <c r="X18" s="78">
        <f>ROUND([2]wettstr!W12,0)</f>
        <v>25</v>
      </c>
      <c r="Y18" s="78">
        <f>ROUND([2]wettstr!X12,0)</f>
        <v>10</v>
      </c>
      <c r="Z18" s="78">
        <f>ROUND([2]wettstr!Y12,0)</f>
        <v>64</v>
      </c>
      <c r="AA18" s="78">
        <f>ROUND([2]wettstr!Z12,0)</f>
        <v>12</v>
      </c>
      <c r="AB18" s="78">
        <f>ROUND([2]wettstr!AA12,0)</f>
        <v>18</v>
      </c>
      <c r="AC18" s="78">
        <f>ROUND([2]wettstr!AB12,0)</f>
        <v>48</v>
      </c>
      <c r="AD18" s="78">
        <f>ROUND([2]wettstr!AC12,0)</f>
        <v>32</v>
      </c>
      <c r="AE18" s="78">
        <f>ROUND([2]wettstr!AD12,0)</f>
        <v>18</v>
      </c>
      <c r="AF18" s="78">
        <f>ROUND([2]wettstr!AE12,0)</f>
        <v>41</v>
      </c>
    </row>
    <row r="19" spans="1:32">
      <c r="A19" s="8" t="s">
        <v>34</v>
      </c>
      <c r="B19" s="9" t="s">
        <v>19</v>
      </c>
      <c r="C19" s="77">
        <f>ROUND([2]wettstr!B13,0)</f>
        <v>73</v>
      </c>
      <c r="D19" s="78">
        <f>ROUND([2]wettstr!C13,0)</f>
        <v>25</v>
      </c>
      <c r="E19" s="78">
        <f>ROUND([2]wettstr!D13,0)</f>
        <v>11</v>
      </c>
      <c r="F19" s="78">
        <f>ROUND([2]wettstr!E13,0)</f>
        <v>68</v>
      </c>
      <c r="G19" s="78">
        <f>ROUND([2]wettstr!F13,0)</f>
        <v>10</v>
      </c>
      <c r="H19" s="78">
        <f>ROUND([2]wettstr!G13,0)</f>
        <v>31</v>
      </c>
      <c r="I19" s="78">
        <f>ROUND([2]wettstr!H13,0)</f>
        <v>43</v>
      </c>
      <c r="J19" s="78">
        <f>ROUND([2]wettstr!I13,0)</f>
        <v>32</v>
      </c>
      <c r="K19" s="78">
        <f>ROUND([2]wettstr!J13,0)</f>
        <v>22</v>
      </c>
      <c r="L19" s="78">
        <f>ROUND([2]wettstr!K13,0)</f>
        <v>67</v>
      </c>
      <c r="M19" s="77">
        <f>ROUND([2]wettstr!L13,0)</f>
        <v>60</v>
      </c>
      <c r="N19" s="78">
        <f>ROUND([2]wettstr!M13,0)</f>
        <v>36</v>
      </c>
      <c r="O19" s="78">
        <f>ROUND([2]wettstr!N13,0)</f>
        <v>9</v>
      </c>
      <c r="P19" s="78">
        <f>ROUND([2]wettstr!O13,0)</f>
        <v>67</v>
      </c>
      <c r="Q19" s="78">
        <f>ROUND([2]wettstr!P13,0)</f>
        <v>20</v>
      </c>
      <c r="R19" s="78">
        <f>ROUND([2]wettstr!Q13,0)</f>
        <v>23</v>
      </c>
      <c r="S19" s="78">
        <f>ROUND([2]wettstr!R13,0)</f>
        <v>47</v>
      </c>
      <c r="T19" s="78">
        <f>ROUND([2]wettstr!S13,0)</f>
        <v>41</v>
      </c>
      <c r="U19" s="78">
        <f>ROUND([2]wettstr!T13,0)</f>
        <v>24</v>
      </c>
      <c r="V19" s="78">
        <f>ROUND([2]wettstr!U13,0)</f>
        <v>62</v>
      </c>
      <c r="W19" s="77">
        <f>ROUND([2]wettstr!V13,0)</f>
        <v>68</v>
      </c>
      <c r="X19" s="78">
        <f>ROUND([2]wettstr!W13,0)</f>
        <v>30</v>
      </c>
      <c r="Y19" s="78">
        <f>ROUND([2]wettstr!X13,0)</f>
        <v>4</v>
      </c>
      <c r="Z19" s="78">
        <f>ROUND([2]wettstr!Y13,0)</f>
        <v>69</v>
      </c>
      <c r="AA19" s="78">
        <f>ROUND([2]wettstr!Z13,0)</f>
        <v>14</v>
      </c>
      <c r="AB19" s="78">
        <f>ROUND([2]wettstr!AA13,0)</f>
        <v>30</v>
      </c>
      <c r="AC19" s="78">
        <f>ROUND([2]wettstr!AB13,0)</f>
        <v>57</v>
      </c>
      <c r="AD19" s="78">
        <f>ROUND([2]wettstr!AC13,0)</f>
        <v>36</v>
      </c>
      <c r="AE19" s="78">
        <f>ROUND([2]wettstr!AD13,0)</f>
        <v>18</v>
      </c>
      <c r="AF19" s="78">
        <f>ROUND([2]wettstr!AE13,0)</f>
        <v>68</v>
      </c>
    </row>
    <row r="20" spans="1:32">
      <c r="A20" s="8" t="s">
        <v>35</v>
      </c>
      <c r="B20" s="10" t="s">
        <v>20</v>
      </c>
      <c r="C20" s="77">
        <f>ROUND([2]wettstr!B14,0)</f>
        <v>57</v>
      </c>
      <c r="D20" s="78">
        <f>ROUND([2]wettstr!C14,0)</f>
        <v>28</v>
      </c>
      <c r="E20" s="78">
        <f>ROUND([2]wettstr!D14,0)</f>
        <v>0</v>
      </c>
      <c r="F20" s="78">
        <f>ROUND([2]wettstr!E14,0)</f>
        <v>55</v>
      </c>
      <c r="G20" s="78">
        <f>ROUND([2]wettstr!F14,0)</f>
        <v>16</v>
      </c>
      <c r="H20" s="78">
        <f>ROUND([2]wettstr!G14,0)</f>
        <v>23</v>
      </c>
      <c r="I20" s="78">
        <f>ROUND([2]wettstr!H14,0)</f>
        <v>49</v>
      </c>
      <c r="J20" s="78">
        <f>ROUND([2]wettstr!I14,0)</f>
        <v>48</v>
      </c>
      <c r="K20" s="78">
        <f>ROUND([2]wettstr!J14,0)</f>
        <v>15</v>
      </c>
      <c r="L20" s="78">
        <f>ROUND([2]wettstr!K14,0)</f>
        <v>57</v>
      </c>
      <c r="M20" s="77">
        <f>ROUND([2]wettstr!L14,0)</f>
        <v>42</v>
      </c>
      <c r="N20" s="78">
        <f>ROUND([2]wettstr!M14,0)</f>
        <v>12</v>
      </c>
      <c r="O20" s="78">
        <f>ROUND([2]wettstr!N14,0)</f>
        <v>8</v>
      </c>
      <c r="P20" s="78">
        <f>ROUND([2]wettstr!O14,0)</f>
        <v>58</v>
      </c>
      <c r="Q20" s="78">
        <f>ROUND([2]wettstr!P14,0)</f>
        <v>18</v>
      </c>
      <c r="R20" s="78">
        <f>ROUND([2]wettstr!Q14,0)</f>
        <v>34</v>
      </c>
      <c r="S20" s="78">
        <f>ROUND([2]wettstr!R14,0)</f>
        <v>62</v>
      </c>
      <c r="T20" s="78">
        <f>ROUND([2]wettstr!S14,0)</f>
        <v>34</v>
      </c>
      <c r="U20" s="78">
        <f>ROUND([2]wettstr!T14,0)</f>
        <v>4</v>
      </c>
      <c r="V20" s="78">
        <f>ROUND([2]wettstr!U14,0)</f>
        <v>59</v>
      </c>
      <c r="W20" s="77">
        <f>ROUND([2]wettstr!V14,0)</f>
        <v>33</v>
      </c>
      <c r="X20" s="78">
        <f>ROUND([2]wettstr!W14,0)</f>
        <v>13</v>
      </c>
      <c r="Y20" s="78">
        <f>ROUND([2]wettstr!X14,0)</f>
        <v>5</v>
      </c>
      <c r="Z20" s="78">
        <f>ROUND([2]wettstr!Y14,0)</f>
        <v>55</v>
      </c>
      <c r="AA20" s="78">
        <f>ROUND([2]wettstr!Z14,0)</f>
        <v>22</v>
      </c>
      <c r="AB20" s="78">
        <f>ROUND([2]wettstr!AA14,0)</f>
        <v>19</v>
      </c>
      <c r="AC20" s="78">
        <f>ROUND([2]wettstr!AB14,0)</f>
        <v>45</v>
      </c>
      <c r="AD20" s="78">
        <f>ROUND([2]wettstr!AC14,0)</f>
        <v>26</v>
      </c>
      <c r="AE20" s="78">
        <f>ROUND([2]wettstr!AD14,0)</f>
        <v>16</v>
      </c>
      <c r="AF20" s="78">
        <f>ROUND([2]wettstr!AE14,0)</f>
        <v>60</v>
      </c>
    </row>
    <row r="21" spans="1:32">
      <c r="A21" s="8" t="s">
        <v>36</v>
      </c>
      <c r="B21" s="9" t="s">
        <v>21</v>
      </c>
      <c r="C21" s="77">
        <f>ROUND([2]wettstr!B15,0)</f>
        <v>44</v>
      </c>
      <c r="D21" s="78">
        <f>ROUND([2]wettstr!C15,0)</f>
        <v>26</v>
      </c>
      <c r="E21" s="78">
        <f>ROUND([2]wettstr!D15,0)</f>
        <v>10</v>
      </c>
      <c r="F21" s="78">
        <f>ROUND([2]wettstr!E15,0)</f>
        <v>67</v>
      </c>
      <c r="G21" s="78">
        <f>ROUND([2]wettstr!F15,0)</f>
        <v>13</v>
      </c>
      <c r="H21" s="78">
        <f>ROUND([2]wettstr!G15,0)</f>
        <v>36</v>
      </c>
      <c r="I21" s="78">
        <f>ROUND([2]wettstr!H15,0)</f>
        <v>43</v>
      </c>
      <c r="J21" s="78">
        <f>ROUND([2]wettstr!I15,0)</f>
        <v>32</v>
      </c>
      <c r="K21" s="78">
        <f>ROUND([2]wettstr!J15,0)</f>
        <v>21</v>
      </c>
      <c r="L21" s="78">
        <f>ROUND([2]wettstr!K15,0)</f>
        <v>72</v>
      </c>
      <c r="M21" s="77">
        <f>ROUND([2]wettstr!L15,0)</f>
        <v>75</v>
      </c>
      <c r="N21" s="78">
        <f>ROUND([2]wettstr!M15,0)</f>
        <v>42</v>
      </c>
      <c r="O21" s="78">
        <f>ROUND([2]wettstr!N15,0)</f>
        <v>0</v>
      </c>
      <c r="P21" s="78">
        <f>ROUND([2]wettstr!O15,0)</f>
        <v>78</v>
      </c>
      <c r="Q21" s="78">
        <f>ROUND([2]wettstr!P15,0)</f>
        <v>6</v>
      </c>
      <c r="R21" s="78">
        <f>ROUND([2]wettstr!Q15,0)</f>
        <v>52</v>
      </c>
      <c r="S21" s="78">
        <f>ROUND([2]wettstr!R15,0)</f>
        <v>58</v>
      </c>
      <c r="T21" s="78">
        <f>ROUND([2]wettstr!S15,0)</f>
        <v>41</v>
      </c>
      <c r="U21" s="78">
        <f>ROUND([2]wettstr!T15,0)</f>
        <v>0</v>
      </c>
      <c r="V21" s="78">
        <f>ROUND([2]wettstr!U15,0)</f>
        <v>72</v>
      </c>
      <c r="W21" s="77">
        <f>ROUND([2]wettstr!V15,0)</f>
        <v>60</v>
      </c>
      <c r="X21" s="78">
        <f>ROUND([2]wettstr!W15,0)</f>
        <v>19</v>
      </c>
      <c r="Y21" s="78">
        <f>ROUND([2]wettstr!X15,0)</f>
        <v>4</v>
      </c>
      <c r="Z21" s="78">
        <f>ROUND([2]wettstr!Y15,0)</f>
        <v>73</v>
      </c>
      <c r="AA21" s="78">
        <f>ROUND([2]wettstr!Z15,0)</f>
        <v>16</v>
      </c>
      <c r="AB21" s="78">
        <f>ROUND([2]wettstr!AA15,0)</f>
        <v>29</v>
      </c>
      <c r="AC21" s="78">
        <f>ROUND([2]wettstr!AB15,0)</f>
        <v>53</v>
      </c>
      <c r="AD21" s="78">
        <f>ROUND([2]wettstr!AC15,0)</f>
        <v>19</v>
      </c>
      <c r="AE21" s="78">
        <f>ROUND([2]wettstr!AD15,0)</f>
        <v>3</v>
      </c>
      <c r="AF21" s="78">
        <f>ROUND([2]wettstr!AE15,0)</f>
        <v>62</v>
      </c>
    </row>
    <row r="22" spans="1:32">
      <c r="A22" s="8" t="s">
        <v>37</v>
      </c>
      <c r="B22" s="9" t="s">
        <v>61</v>
      </c>
      <c r="C22" s="77">
        <f>ROUND([2]wettstr!B16,0)</f>
        <v>43</v>
      </c>
      <c r="D22" s="78">
        <f>ROUND([2]wettstr!C16,0)</f>
        <v>11</v>
      </c>
      <c r="E22" s="78">
        <f>ROUND([2]wettstr!D16,0)</f>
        <v>6</v>
      </c>
      <c r="F22" s="78">
        <f>ROUND([2]wettstr!E16,0)</f>
        <v>68</v>
      </c>
      <c r="G22" s="78">
        <f>ROUND([2]wettstr!F16,0)</f>
        <v>12</v>
      </c>
      <c r="H22" s="78">
        <f>ROUND([2]wettstr!G16,0)</f>
        <v>18</v>
      </c>
      <c r="I22" s="78">
        <f>ROUND([2]wettstr!H16,0)</f>
        <v>38</v>
      </c>
      <c r="J22" s="78">
        <f>ROUND([2]wettstr!I16,0)</f>
        <v>17</v>
      </c>
      <c r="K22" s="78">
        <f>ROUND([2]wettstr!J16,0)</f>
        <v>6</v>
      </c>
      <c r="L22" s="78">
        <f>ROUND([2]wettstr!K16,0)</f>
        <v>57</v>
      </c>
      <c r="M22" s="77">
        <f>ROUND([2]wettstr!L16,0)</f>
        <v>52</v>
      </c>
      <c r="N22" s="78">
        <f>ROUND([2]wettstr!M16,0)</f>
        <v>17</v>
      </c>
      <c r="O22" s="78">
        <f>ROUND([2]wettstr!N16,0)</f>
        <v>11</v>
      </c>
      <c r="P22" s="78">
        <f>ROUND([2]wettstr!O16,0)</f>
        <v>68</v>
      </c>
      <c r="Q22" s="78">
        <f>ROUND([2]wettstr!P16,0)</f>
        <v>25</v>
      </c>
      <c r="R22" s="78">
        <f>ROUND([2]wettstr!Q16,0)</f>
        <v>28</v>
      </c>
      <c r="S22" s="78">
        <f>ROUND([2]wettstr!R16,0)</f>
        <v>40</v>
      </c>
      <c r="T22" s="78">
        <f>ROUND([2]wettstr!S16,0)</f>
        <v>23</v>
      </c>
      <c r="U22" s="78">
        <f>ROUND([2]wettstr!T16,0)</f>
        <v>8</v>
      </c>
      <c r="V22" s="78">
        <f>ROUND([2]wettstr!U16,0)</f>
        <v>83</v>
      </c>
      <c r="W22" s="77">
        <f>ROUND([2]wettstr!V16,0)</f>
        <v>42</v>
      </c>
      <c r="X22" s="78">
        <f>ROUND([2]wettstr!W16,0)</f>
        <v>10</v>
      </c>
      <c r="Y22" s="78">
        <f>ROUND([2]wettstr!X16,0)</f>
        <v>12</v>
      </c>
      <c r="Z22" s="78">
        <f>ROUND([2]wettstr!Y16,0)</f>
        <v>66</v>
      </c>
      <c r="AA22" s="78">
        <f>ROUND([2]wettstr!Z16,0)</f>
        <v>22</v>
      </c>
      <c r="AB22" s="78">
        <f>ROUND([2]wettstr!AA16,0)</f>
        <v>22</v>
      </c>
      <c r="AC22" s="78">
        <f>ROUND([2]wettstr!AB16,0)</f>
        <v>41</v>
      </c>
      <c r="AD22" s="78">
        <f>ROUND([2]wettstr!AC16,0)</f>
        <v>21</v>
      </c>
      <c r="AE22" s="78">
        <f>ROUND([2]wettstr!AD16,0)</f>
        <v>9</v>
      </c>
      <c r="AF22" s="78">
        <f>ROUND([2]wettstr!AE16,0)</f>
        <v>59</v>
      </c>
    </row>
    <row r="23" spans="1:32">
      <c r="A23" s="8" t="s">
        <v>38</v>
      </c>
      <c r="B23" s="9" t="s">
        <v>22</v>
      </c>
      <c r="C23" s="77">
        <f>ROUND([2]wettstr!B17,0)</f>
        <v>64</v>
      </c>
      <c r="D23" s="78">
        <f>ROUND([2]wettstr!C17,0)</f>
        <v>71</v>
      </c>
      <c r="E23" s="78">
        <f>ROUND([2]wettstr!D17,0)</f>
        <v>0</v>
      </c>
      <c r="F23" s="78">
        <f>ROUND([2]wettstr!E17,0)</f>
        <v>72</v>
      </c>
      <c r="G23" s="78">
        <f>ROUND([2]wettstr!F17,0)</f>
        <v>19</v>
      </c>
      <c r="H23" s="78">
        <f>ROUND([2]wettstr!G17,0)</f>
        <v>6</v>
      </c>
      <c r="I23" s="78">
        <f>ROUND([2]wettstr!H17,0)</f>
        <v>29</v>
      </c>
      <c r="J23" s="78">
        <f>ROUND([2]wettstr!I17,0)</f>
        <v>21</v>
      </c>
      <c r="K23" s="78">
        <f>ROUND([2]wettstr!J17,0)</f>
        <v>6</v>
      </c>
      <c r="L23" s="78">
        <f>ROUND([2]wettstr!K17,0)</f>
        <v>78</v>
      </c>
      <c r="M23" s="77">
        <f>ROUND([2]wettstr!L17,0)</f>
        <v>52</v>
      </c>
      <c r="N23" s="78">
        <f>ROUND([2]wettstr!M17,0)</f>
        <v>21</v>
      </c>
      <c r="O23" s="78">
        <f>ROUND([2]wettstr!N17,0)</f>
        <v>0</v>
      </c>
      <c r="P23" s="78">
        <f>ROUND([2]wettstr!O17,0)</f>
        <v>63</v>
      </c>
      <c r="Q23" s="78">
        <f>ROUND([2]wettstr!P17,0)</f>
        <v>19</v>
      </c>
      <c r="R23" s="78">
        <f>ROUND([2]wettstr!Q17,0)</f>
        <v>45</v>
      </c>
      <c r="S23" s="78">
        <f>ROUND([2]wettstr!R17,0)</f>
        <v>38</v>
      </c>
      <c r="T23" s="78">
        <f>ROUND([2]wettstr!S17,0)</f>
        <v>38</v>
      </c>
      <c r="U23" s="78">
        <f>ROUND([2]wettstr!T17,0)</f>
        <v>12</v>
      </c>
      <c r="V23" s="78">
        <f>ROUND([2]wettstr!U17,0)</f>
        <v>61</v>
      </c>
      <c r="W23" s="77">
        <f>ROUND([2]wettstr!V17,0)</f>
        <v>56</v>
      </c>
      <c r="X23" s="78">
        <f>ROUND([2]wettstr!W17,0)</f>
        <v>45</v>
      </c>
      <c r="Y23" s="78">
        <f>ROUND([2]wettstr!X17,0)</f>
        <v>4</v>
      </c>
      <c r="Z23" s="78">
        <f>ROUND([2]wettstr!Y17,0)</f>
        <v>73</v>
      </c>
      <c r="AA23" s="78">
        <f>ROUND([2]wettstr!Z17,0)</f>
        <v>27</v>
      </c>
      <c r="AB23" s="78">
        <f>ROUND([2]wettstr!AA17,0)</f>
        <v>21</v>
      </c>
      <c r="AC23" s="78">
        <f>ROUND([2]wettstr!AB17,0)</f>
        <v>31</v>
      </c>
      <c r="AD23" s="78">
        <f>ROUND([2]wettstr!AC17,0)</f>
        <v>45</v>
      </c>
      <c r="AE23" s="78">
        <f>ROUND([2]wettstr!AD17,0)</f>
        <v>6</v>
      </c>
      <c r="AF23" s="78">
        <f>ROUND([2]wettstr!AE17,0)</f>
        <v>70</v>
      </c>
    </row>
    <row r="24" spans="1:32">
      <c r="A24" s="8" t="s">
        <v>39</v>
      </c>
      <c r="B24" s="9" t="s">
        <v>23</v>
      </c>
      <c r="C24" s="77">
        <f>ROUND([2]wettstr!B18,0)</f>
        <v>51</v>
      </c>
      <c r="D24" s="78">
        <f>ROUND([2]wettstr!C18,0)</f>
        <v>21</v>
      </c>
      <c r="E24" s="78">
        <f>ROUND([2]wettstr!D18,0)</f>
        <v>5</v>
      </c>
      <c r="F24" s="78">
        <f>ROUND([2]wettstr!E18,0)</f>
        <v>62</v>
      </c>
      <c r="G24" s="78">
        <f>ROUND([2]wettstr!F18,0)</f>
        <v>18</v>
      </c>
      <c r="H24" s="78">
        <f>ROUND([2]wettstr!G18,0)</f>
        <v>20</v>
      </c>
      <c r="I24" s="78">
        <f>ROUND([2]wettstr!H18,0)</f>
        <v>44</v>
      </c>
      <c r="J24" s="78">
        <f>ROUND([2]wettstr!I18,0)</f>
        <v>18</v>
      </c>
      <c r="K24" s="78">
        <f>ROUND([2]wettstr!J18,0)</f>
        <v>0</v>
      </c>
      <c r="L24" s="78">
        <f>ROUND([2]wettstr!K18,0)</f>
        <v>80</v>
      </c>
      <c r="M24" s="77">
        <f>ROUND([2]wettstr!L18,0)</f>
        <v>63</v>
      </c>
      <c r="N24" s="78">
        <f>ROUND([2]wettstr!M18,0)</f>
        <v>21</v>
      </c>
      <c r="O24" s="78">
        <f>ROUND([2]wettstr!N18,0)</f>
        <v>7</v>
      </c>
      <c r="P24" s="78">
        <f>ROUND([2]wettstr!O18,0)</f>
        <v>79</v>
      </c>
      <c r="Q24" s="78">
        <f>ROUND([2]wettstr!P18,0)</f>
        <v>19</v>
      </c>
      <c r="R24" s="78">
        <f>ROUND([2]wettstr!Q18,0)</f>
        <v>13</v>
      </c>
      <c r="S24" s="78">
        <f>ROUND([2]wettstr!R18,0)</f>
        <v>35</v>
      </c>
      <c r="T24" s="78">
        <f>ROUND([2]wettstr!S18,0)</f>
        <v>38</v>
      </c>
      <c r="U24" s="78">
        <f>ROUND([2]wettstr!T18,0)</f>
        <v>6</v>
      </c>
      <c r="V24" s="78">
        <f>ROUND([2]wettstr!U18,0)</f>
        <v>73</v>
      </c>
      <c r="W24" s="77">
        <f>ROUND([2]wettstr!V18,0)</f>
        <v>48</v>
      </c>
      <c r="X24" s="78">
        <f>ROUND([2]wettstr!W18,0)</f>
        <v>30</v>
      </c>
      <c r="Y24" s="78">
        <f>ROUND([2]wettstr!X18,0)</f>
        <v>10</v>
      </c>
      <c r="Z24" s="78">
        <f>ROUND([2]wettstr!Y18,0)</f>
        <v>66</v>
      </c>
      <c r="AA24" s="78">
        <f>ROUND([2]wettstr!Z18,0)</f>
        <v>21</v>
      </c>
      <c r="AB24" s="78">
        <f>ROUND([2]wettstr!AA18,0)</f>
        <v>19</v>
      </c>
      <c r="AC24" s="78">
        <f>ROUND([2]wettstr!AB18,0)</f>
        <v>37</v>
      </c>
      <c r="AD24" s="78">
        <f>ROUND([2]wettstr!AC18,0)</f>
        <v>32</v>
      </c>
      <c r="AE24" s="78">
        <f>ROUND([2]wettstr!AD18,0)</f>
        <v>11</v>
      </c>
      <c r="AF24" s="78">
        <f>ROUND([2]wettstr!AE18,0)</f>
        <v>65</v>
      </c>
    </row>
    <row r="25" spans="1:32" ht="6" customHeight="1">
      <c r="B25" s="9"/>
      <c r="C25" s="79"/>
      <c r="D25" s="80"/>
      <c r="E25" s="80"/>
      <c r="F25" s="80"/>
      <c r="G25" s="80"/>
      <c r="H25" s="80"/>
      <c r="I25" s="80"/>
      <c r="J25" s="80"/>
      <c r="K25" s="80"/>
      <c r="L25" s="80"/>
      <c r="M25" s="79"/>
      <c r="N25" s="80"/>
      <c r="O25" s="80"/>
      <c r="P25" s="80"/>
      <c r="Q25" s="80"/>
      <c r="R25" s="80"/>
      <c r="S25" s="80"/>
      <c r="T25" s="80"/>
      <c r="U25" s="80"/>
      <c r="V25" s="80"/>
      <c r="W25" s="79"/>
      <c r="X25" s="80"/>
      <c r="Y25" s="80"/>
      <c r="Z25" s="80"/>
      <c r="AA25" s="80"/>
      <c r="AB25" s="80"/>
      <c r="AC25" s="80"/>
      <c r="AD25" s="80"/>
      <c r="AE25" s="80"/>
      <c r="AF25" s="80"/>
    </row>
    <row r="26" spans="1:32">
      <c r="A26" s="8" t="s">
        <v>42</v>
      </c>
      <c r="B26" s="9" t="s">
        <v>40</v>
      </c>
      <c r="C26" s="77">
        <f>ROUND([2]wettstr!B19,0)</f>
        <v>45</v>
      </c>
      <c r="D26" s="78">
        <f>ROUND([2]wettstr!C19,0)</f>
        <v>19</v>
      </c>
      <c r="E26" s="78">
        <f>ROUND([2]wettstr!D19,0)</f>
        <v>11</v>
      </c>
      <c r="F26" s="78">
        <f>ROUND([2]wettstr!E19,0)</f>
        <v>69</v>
      </c>
      <c r="G26" s="78">
        <f>ROUND([2]wettstr!F19,0)</f>
        <v>30</v>
      </c>
      <c r="H26" s="78">
        <f>ROUND([2]wettstr!G19,0)</f>
        <v>15</v>
      </c>
      <c r="I26" s="78">
        <f>ROUND([2]wettstr!H19,0)</f>
        <v>40</v>
      </c>
      <c r="J26" s="78">
        <f>ROUND([2]wettstr!I19,0)</f>
        <v>33</v>
      </c>
      <c r="K26" s="78">
        <f>ROUND([2]wettstr!J19,0)</f>
        <v>5</v>
      </c>
      <c r="L26" s="78">
        <f>ROUND([2]wettstr!K19,0)</f>
        <v>59</v>
      </c>
      <c r="M26" s="77">
        <f>ROUND([2]wettstr!L19,0)</f>
        <v>52</v>
      </c>
      <c r="N26" s="78">
        <f>ROUND([2]wettstr!M19,0)</f>
        <v>22</v>
      </c>
      <c r="O26" s="78">
        <f>ROUND([2]wettstr!N19,0)</f>
        <v>12</v>
      </c>
      <c r="P26" s="78">
        <f>ROUND([2]wettstr!O19,0)</f>
        <v>74</v>
      </c>
      <c r="Q26" s="78">
        <f>ROUND([2]wettstr!P19,0)</f>
        <v>16</v>
      </c>
      <c r="R26" s="78">
        <f>ROUND([2]wettstr!Q19,0)</f>
        <v>16</v>
      </c>
      <c r="S26" s="78">
        <f>ROUND([2]wettstr!R19,0)</f>
        <v>38</v>
      </c>
      <c r="T26" s="78">
        <f>ROUND([2]wettstr!S19,0)</f>
        <v>30</v>
      </c>
      <c r="U26" s="78">
        <f>ROUND([2]wettstr!T19,0)</f>
        <v>9</v>
      </c>
      <c r="V26" s="78">
        <f>ROUND([2]wettstr!U19,0)</f>
        <v>61</v>
      </c>
      <c r="W26" s="77">
        <f>ROUND([2]wettstr!V19,0)</f>
        <v>46</v>
      </c>
      <c r="X26" s="78">
        <f>ROUND([2]wettstr!W19,0)</f>
        <v>17</v>
      </c>
      <c r="Y26" s="78">
        <f>ROUND([2]wettstr!X19,0)</f>
        <v>12</v>
      </c>
      <c r="Z26" s="78">
        <f>ROUND([2]wettstr!Y19,0)</f>
        <v>71</v>
      </c>
      <c r="AA26" s="78">
        <f>ROUND([2]wettstr!Z19,0)</f>
        <v>23</v>
      </c>
      <c r="AB26" s="78">
        <f>ROUND([2]wettstr!AA19,0)</f>
        <v>13</v>
      </c>
      <c r="AC26" s="78">
        <f>ROUND([2]wettstr!AB19,0)</f>
        <v>39</v>
      </c>
      <c r="AD26" s="78">
        <f>ROUND([2]wettstr!AC19,0)</f>
        <v>26</v>
      </c>
      <c r="AE26" s="78">
        <f>ROUND([2]wettstr!AD19,0)</f>
        <v>9</v>
      </c>
      <c r="AF26" s="78">
        <f>ROUND([2]wettstr!AE19,0)</f>
        <v>58</v>
      </c>
    </row>
    <row r="27" spans="1:32">
      <c r="A27" s="8" t="s">
        <v>43</v>
      </c>
      <c r="B27" s="9" t="s">
        <v>41</v>
      </c>
      <c r="C27" s="77">
        <f>ROUND([2]wettstr!B20,0)</f>
        <v>55</v>
      </c>
      <c r="D27" s="78">
        <f>ROUND([2]wettstr!C20,0)</f>
        <v>23</v>
      </c>
      <c r="E27" s="78">
        <f>ROUND([2]wettstr!D20,0)</f>
        <v>8</v>
      </c>
      <c r="F27" s="78">
        <f>ROUND([2]wettstr!E20,0)</f>
        <v>66</v>
      </c>
      <c r="G27" s="78">
        <f>ROUND([2]wettstr!F20,0)</f>
        <v>14</v>
      </c>
      <c r="H27" s="78">
        <f>ROUND([2]wettstr!G20,0)</f>
        <v>25</v>
      </c>
      <c r="I27" s="78">
        <f>ROUND([2]wettstr!H20,0)</f>
        <v>43</v>
      </c>
      <c r="J27" s="78">
        <f>ROUND([2]wettstr!I20,0)</f>
        <v>26</v>
      </c>
      <c r="K27" s="78">
        <f>ROUND([2]wettstr!J20,0)</f>
        <v>14</v>
      </c>
      <c r="L27" s="78">
        <f>ROUND([2]wettstr!K20,0)</f>
        <v>64</v>
      </c>
      <c r="M27" s="77">
        <f>ROUND([2]wettstr!L20,0)</f>
        <v>57</v>
      </c>
      <c r="N27" s="78">
        <f>ROUND([2]wettstr!M20,0)</f>
        <v>26</v>
      </c>
      <c r="O27" s="78">
        <f>ROUND([2]wettstr!N20,0)</f>
        <v>8</v>
      </c>
      <c r="P27" s="78">
        <f>ROUND([2]wettstr!O20,0)</f>
        <v>69</v>
      </c>
      <c r="Q27" s="78">
        <f>ROUND([2]wettstr!P20,0)</f>
        <v>19</v>
      </c>
      <c r="R27" s="78">
        <f>ROUND([2]wettstr!Q20,0)</f>
        <v>28</v>
      </c>
      <c r="S27" s="78">
        <f>ROUND([2]wettstr!R20,0)</f>
        <v>48</v>
      </c>
      <c r="T27" s="78">
        <f>ROUND([2]wettstr!S20,0)</f>
        <v>33</v>
      </c>
      <c r="U27" s="78">
        <f>ROUND([2]wettstr!T20,0)</f>
        <v>12</v>
      </c>
      <c r="V27" s="78">
        <f>ROUND([2]wettstr!U20,0)</f>
        <v>68</v>
      </c>
      <c r="W27" s="77">
        <f>ROUND([2]wettstr!V20,0)</f>
        <v>52</v>
      </c>
      <c r="X27" s="78">
        <f>ROUND([2]wettstr!W20,0)</f>
        <v>21</v>
      </c>
      <c r="Y27" s="78">
        <f>ROUND([2]wettstr!X20,0)</f>
        <v>8</v>
      </c>
      <c r="Z27" s="78">
        <f>ROUND([2]wettstr!Y20,0)</f>
        <v>66</v>
      </c>
      <c r="AA27" s="78">
        <f>ROUND([2]wettstr!Z20,0)</f>
        <v>18</v>
      </c>
      <c r="AB27" s="78">
        <f>ROUND([2]wettstr!AA20,0)</f>
        <v>24</v>
      </c>
      <c r="AC27" s="78">
        <f>ROUND([2]wettstr!AB20,0)</f>
        <v>47</v>
      </c>
      <c r="AD27" s="78">
        <f>ROUND([2]wettstr!AC20,0)</f>
        <v>28</v>
      </c>
      <c r="AE27" s="78">
        <f>ROUND([2]wettstr!AD20,0)</f>
        <v>13</v>
      </c>
      <c r="AF27" s="78">
        <f>ROUND([2]wettstr!AE20,0)</f>
        <v>62</v>
      </c>
    </row>
    <row r="28" spans="1:32" ht="6" customHeight="1">
      <c r="A28" s="8"/>
      <c r="B28" s="9"/>
      <c r="C28" s="79"/>
      <c r="D28" s="80"/>
      <c r="E28" s="80"/>
      <c r="F28" s="80"/>
      <c r="G28" s="80"/>
      <c r="H28" s="80"/>
      <c r="I28" s="80"/>
      <c r="J28" s="80"/>
      <c r="K28" s="80"/>
      <c r="L28" s="80"/>
      <c r="M28" s="79"/>
      <c r="N28" s="80"/>
      <c r="O28" s="80"/>
      <c r="P28" s="80"/>
      <c r="Q28" s="80"/>
      <c r="R28" s="80"/>
      <c r="S28" s="80"/>
      <c r="T28" s="80"/>
      <c r="U28" s="80"/>
      <c r="V28" s="80"/>
      <c r="W28" s="79"/>
      <c r="X28" s="80"/>
      <c r="Y28" s="80"/>
      <c r="Z28" s="80"/>
      <c r="AA28" s="80"/>
      <c r="AB28" s="80"/>
      <c r="AC28" s="80"/>
      <c r="AD28" s="80"/>
      <c r="AE28" s="80"/>
      <c r="AF28" s="80"/>
    </row>
    <row r="29" spans="1:32" s="37" customFormat="1" ht="24">
      <c r="A29" s="32" t="s">
        <v>72</v>
      </c>
      <c r="B29" s="33" t="s">
        <v>63</v>
      </c>
      <c r="C29" s="82">
        <f>ROUND([2]wettstr!B28,0)</f>
        <v>52</v>
      </c>
      <c r="D29" s="83">
        <f>ROUND([2]wettstr!C28,0)</f>
        <v>22</v>
      </c>
      <c r="E29" s="83">
        <f>ROUND([2]wettstr!D28,0)</f>
        <v>9</v>
      </c>
      <c r="F29" s="83">
        <f>ROUND([2]wettstr!E28,0)</f>
        <v>67</v>
      </c>
      <c r="G29" s="83">
        <f>ROUND([2]wettstr!F28,0)</f>
        <v>18</v>
      </c>
      <c r="H29" s="83">
        <f>ROUND([2]wettstr!G28,0)</f>
        <v>22</v>
      </c>
      <c r="I29" s="83">
        <f>ROUND([2]wettstr!H28,0)</f>
        <v>42</v>
      </c>
      <c r="J29" s="83">
        <f>ROUND([2]wettstr!I28,0)</f>
        <v>28</v>
      </c>
      <c r="K29" s="83">
        <f>ROUND([2]wettstr!J28,0)</f>
        <v>12</v>
      </c>
      <c r="L29" s="83">
        <f>ROUND([2]wettstr!K28,0)</f>
        <v>63</v>
      </c>
      <c r="M29" s="82">
        <f>ROUND([2]wettstr!L28,0)</f>
        <v>55</v>
      </c>
      <c r="N29" s="83">
        <f>ROUND([2]wettstr!M28,0)</f>
        <v>24</v>
      </c>
      <c r="O29" s="83">
        <f>ROUND([2]wettstr!N28,0)</f>
        <v>10</v>
      </c>
      <c r="P29" s="83">
        <f>ROUND([2]wettstr!O28,0)</f>
        <v>71</v>
      </c>
      <c r="Q29" s="83">
        <f>ROUND([2]wettstr!P28,0)</f>
        <v>17</v>
      </c>
      <c r="R29" s="83">
        <f>ROUND([2]wettstr!Q28,0)</f>
        <v>22</v>
      </c>
      <c r="S29" s="83">
        <f>ROUND([2]wettstr!R28,0)</f>
        <v>43</v>
      </c>
      <c r="T29" s="83">
        <f>ROUND([2]wettstr!S28,0)</f>
        <v>32</v>
      </c>
      <c r="U29" s="83">
        <f>ROUND([2]wettstr!T28,0)</f>
        <v>11</v>
      </c>
      <c r="V29" s="83">
        <f>ROUND([2]wettstr!U28,0)</f>
        <v>65</v>
      </c>
      <c r="W29" s="82">
        <f>ROUND([2]wettstr!V28,0)</f>
        <v>48</v>
      </c>
      <c r="X29" s="83">
        <f>ROUND([2]wettstr!W28,0)</f>
        <v>19</v>
      </c>
      <c r="Y29" s="83">
        <f>ROUND([2]wettstr!X28,0)</f>
        <v>10</v>
      </c>
      <c r="Z29" s="83">
        <f>ROUND([2]wettstr!Y28,0)</f>
        <v>69</v>
      </c>
      <c r="AA29" s="83">
        <f>ROUND([2]wettstr!Z28,0)</f>
        <v>21</v>
      </c>
      <c r="AB29" s="83">
        <f>ROUND([2]wettstr!AA28,0)</f>
        <v>17</v>
      </c>
      <c r="AC29" s="83">
        <f>ROUND([2]wettstr!AB28,0)</f>
        <v>42</v>
      </c>
      <c r="AD29" s="83">
        <f>ROUND([2]wettstr!AC28,0)</f>
        <v>27</v>
      </c>
      <c r="AE29" s="83">
        <f>ROUND([2]wettstr!AD28,0)</f>
        <v>10</v>
      </c>
      <c r="AF29" s="83">
        <f>ROUND([2]wettstr!AE28,0)</f>
        <v>59</v>
      </c>
    </row>
    <row r="30" spans="1:32" ht="6" customHeight="1">
      <c r="B30" s="9"/>
      <c r="C30" s="79"/>
      <c r="D30" s="80"/>
      <c r="E30" s="80"/>
      <c r="F30" s="80"/>
      <c r="G30" s="80"/>
      <c r="H30" s="80"/>
      <c r="I30" s="80"/>
      <c r="J30" s="80"/>
      <c r="K30" s="80"/>
      <c r="L30" s="80"/>
      <c r="M30" s="79"/>
      <c r="N30" s="80"/>
      <c r="O30" s="80"/>
      <c r="P30" s="80"/>
      <c r="Q30" s="80"/>
      <c r="R30" s="80"/>
      <c r="S30" s="80"/>
      <c r="T30" s="80"/>
      <c r="U30" s="80"/>
      <c r="V30" s="80"/>
      <c r="W30" s="79"/>
      <c r="X30" s="80"/>
      <c r="Y30" s="80"/>
      <c r="Z30" s="80"/>
      <c r="AA30" s="80"/>
      <c r="AB30" s="80"/>
      <c r="AC30" s="80"/>
      <c r="AD30" s="80"/>
      <c r="AE30" s="80"/>
      <c r="AF30" s="80"/>
    </row>
    <row r="31" spans="1:32">
      <c r="A31" s="2" t="s">
        <v>65</v>
      </c>
      <c r="B31" s="9"/>
      <c r="C31" s="79"/>
      <c r="D31" s="80"/>
      <c r="E31" s="80"/>
      <c r="F31" s="80"/>
      <c r="G31" s="80"/>
      <c r="H31" s="80"/>
      <c r="I31" s="80"/>
      <c r="J31" s="80"/>
      <c r="K31" s="80"/>
      <c r="L31" s="80"/>
      <c r="M31" s="79"/>
      <c r="N31" s="80"/>
      <c r="O31" s="80"/>
      <c r="P31" s="80"/>
      <c r="Q31" s="80"/>
      <c r="R31" s="80"/>
      <c r="S31" s="80"/>
      <c r="T31" s="80"/>
      <c r="U31" s="80"/>
      <c r="V31" s="80"/>
      <c r="W31" s="79"/>
      <c r="X31" s="80"/>
      <c r="Y31" s="80"/>
      <c r="Z31" s="80"/>
      <c r="AA31" s="80"/>
      <c r="AB31" s="80"/>
      <c r="AC31" s="80"/>
      <c r="AD31" s="80"/>
      <c r="AE31" s="80"/>
      <c r="AF31" s="80"/>
    </row>
    <row r="32" spans="1:32">
      <c r="A32" s="8" t="s">
        <v>45</v>
      </c>
      <c r="B32" s="9" t="s">
        <v>44</v>
      </c>
      <c r="C32" s="77">
        <f>ROUND([2]wettstr!B22,0)</f>
        <v>43</v>
      </c>
      <c r="D32" s="78">
        <f>ROUND([2]wettstr!C22,0)</f>
        <v>20</v>
      </c>
      <c r="E32" s="78">
        <f>ROUND([2]wettstr!D22,0)</f>
        <v>7</v>
      </c>
      <c r="F32" s="78">
        <f>ROUND([2]wettstr!E22,0)</f>
        <v>65</v>
      </c>
      <c r="G32" s="78">
        <f>ROUND([2]wettstr!F22,0)</f>
        <v>19</v>
      </c>
      <c r="H32" s="78">
        <f>ROUND([2]wettstr!G22,0)</f>
        <v>20</v>
      </c>
      <c r="I32" s="78">
        <f>ROUND([2]wettstr!H22,0)</f>
        <v>44</v>
      </c>
      <c r="J32" s="78">
        <f>ROUND([2]wettstr!I22,0)</f>
        <v>23</v>
      </c>
      <c r="K32" s="78">
        <f>ROUND([2]wettstr!J22,0)</f>
        <v>5</v>
      </c>
      <c r="L32" s="78">
        <f>ROUND([2]wettstr!K22,0)</f>
        <v>67</v>
      </c>
      <c r="M32" s="77">
        <f>ROUND([2]wettstr!L22,0)</f>
        <v>53</v>
      </c>
      <c r="N32" s="78">
        <f>ROUND([2]wettstr!M22,0)</f>
        <v>24</v>
      </c>
      <c r="O32" s="78">
        <f>ROUND([2]wettstr!N22,0)</f>
        <v>11</v>
      </c>
      <c r="P32" s="78">
        <f>ROUND([2]wettstr!O22,0)</f>
        <v>69</v>
      </c>
      <c r="Q32" s="78">
        <f>ROUND([2]wettstr!P22,0)</f>
        <v>14</v>
      </c>
      <c r="R32" s="78">
        <f>ROUND([2]wettstr!Q22,0)</f>
        <v>27</v>
      </c>
      <c r="S32" s="78">
        <f>ROUND([2]wettstr!R22,0)</f>
        <v>43</v>
      </c>
      <c r="T32" s="78">
        <f>ROUND([2]wettstr!S22,0)</f>
        <v>33</v>
      </c>
      <c r="U32" s="78">
        <f>ROUND([2]wettstr!T22,0)</f>
        <v>9</v>
      </c>
      <c r="V32" s="78">
        <f>ROUND([2]wettstr!U22,0)</f>
        <v>70</v>
      </c>
      <c r="W32" s="77">
        <f>ROUND([2]wettstr!V22,0)</f>
        <v>44</v>
      </c>
      <c r="X32" s="78">
        <f>ROUND([2]wettstr!W22,0)</f>
        <v>18</v>
      </c>
      <c r="Y32" s="78">
        <f>ROUND([2]wettstr!X22,0)</f>
        <v>9</v>
      </c>
      <c r="Z32" s="78">
        <f>ROUND([2]wettstr!Y22,0)</f>
        <v>66</v>
      </c>
      <c r="AA32" s="78">
        <f>ROUND([2]wettstr!Z22,0)</f>
        <v>18</v>
      </c>
      <c r="AB32" s="78">
        <f>ROUND([2]wettstr!AA22,0)</f>
        <v>21</v>
      </c>
      <c r="AC32" s="78">
        <f>ROUND([2]wettstr!AB22,0)</f>
        <v>41</v>
      </c>
      <c r="AD32" s="78">
        <f>ROUND([2]wettstr!AC22,0)</f>
        <v>22</v>
      </c>
      <c r="AE32" s="78">
        <f>ROUND([2]wettstr!AD22,0)</f>
        <v>8</v>
      </c>
      <c r="AF32" s="78">
        <f>ROUND([2]wettstr!AE22,0)</f>
        <v>60</v>
      </c>
    </row>
    <row r="33" spans="1:32">
      <c r="A33" s="8" t="s">
        <v>46</v>
      </c>
      <c r="B33" s="9" t="s">
        <v>44</v>
      </c>
      <c r="C33" s="77">
        <f>ROUND([2]wettstr!B23,0)</f>
        <v>56</v>
      </c>
      <c r="D33" s="78">
        <f>ROUND([2]wettstr!C23,0)</f>
        <v>20</v>
      </c>
      <c r="E33" s="78">
        <f>ROUND([2]wettstr!D23,0)</f>
        <v>6</v>
      </c>
      <c r="F33" s="78">
        <f>ROUND([2]wettstr!E23,0)</f>
        <v>70</v>
      </c>
      <c r="G33" s="78">
        <f>ROUND([2]wettstr!F23,0)</f>
        <v>13</v>
      </c>
      <c r="H33" s="78">
        <f>ROUND([2]wettstr!G23,0)</f>
        <v>24</v>
      </c>
      <c r="I33" s="78">
        <f>ROUND([2]wettstr!H23,0)</f>
        <v>44</v>
      </c>
      <c r="J33" s="78">
        <f>ROUND([2]wettstr!I23,0)</f>
        <v>25</v>
      </c>
      <c r="K33" s="78">
        <f>ROUND([2]wettstr!J23,0)</f>
        <v>14</v>
      </c>
      <c r="L33" s="78">
        <f>ROUND([2]wettstr!K23,0)</f>
        <v>63</v>
      </c>
      <c r="M33" s="77">
        <f>ROUND([2]wettstr!L23,0)</f>
        <v>54</v>
      </c>
      <c r="N33" s="78">
        <f>ROUND([2]wettstr!M23,0)</f>
        <v>21</v>
      </c>
      <c r="O33" s="78">
        <f>ROUND([2]wettstr!N23,0)</f>
        <v>12</v>
      </c>
      <c r="P33" s="78">
        <f>ROUND([2]wettstr!O23,0)</f>
        <v>70</v>
      </c>
      <c r="Q33" s="78">
        <f>ROUND([2]wettstr!P23,0)</f>
        <v>14</v>
      </c>
      <c r="R33" s="78">
        <f>ROUND([2]wettstr!Q23,0)</f>
        <v>23</v>
      </c>
      <c r="S33" s="78">
        <f>ROUND([2]wettstr!R23,0)</f>
        <v>44</v>
      </c>
      <c r="T33" s="78">
        <f>ROUND([2]wettstr!S23,0)</f>
        <v>29</v>
      </c>
      <c r="U33" s="78">
        <f>ROUND([2]wettstr!T23,0)</f>
        <v>11</v>
      </c>
      <c r="V33" s="78">
        <f>ROUND([2]wettstr!U23,0)</f>
        <v>64</v>
      </c>
      <c r="W33" s="77">
        <f>ROUND([2]wettstr!V23,0)</f>
        <v>47</v>
      </c>
      <c r="X33" s="78">
        <f>ROUND([2]wettstr!W23,0)</f>
        <v>15</v>
      </c>
      <c r="Y33" s="78">
        <f>ROUND([2]wettstr!X23,0)</f>
        <v>10</v>
      </c>
      <c r="Z33" s="78">
        <f>ROUND([2]wettstr!Y23,0)</f>
        <v>68</v>
      </c>
      <c r="AA33" s="78">
        <f>ROUND([2]wettstr!Z23,0)</f>
        <v>21</v>
      </c>
      <c r="AB33" s="78">
        <f>ROUND([2]wettstr!AA23,0)</f>
        <v>20</v>
      </c>
      <c r="AC33" s="78">
        <f>ROUND([2]wettstr!AB23,0)</f>
        <v>42</v>
      </c>
      <c r="AD33" s="78">
        <f>ROUND([2]wettstr!AC23,0)</f>
        <v>26</v>
      </c>
      <c r="AE33" s="78">
        <f>ROUND([2]wettstr!AD23,0)</f>
        <v>10</v>
      </c>
      <c r="AF33" s="78">
        <f>ROUND([2]wettstr!AE23,0)</f>
        <v>55</v>
      </c>
    </row>
    <row r="34" spans="1:32">
      <c r="A34" s="8" t="s">
        <v>47</v>
      </c>
      <c r="B34" s="9" t="s">
        <v>44</v>
      </c>
      <c r="C34" s="77">
        <f>ROUND([2]wettstr!B24,0)</f>
        <v>58</v>
      </c>
      <c r="D34" s="78">
        <f>ROUND([2]wettstr!C24,0)</f>
        <v>24</v>
      </c>
      <c r="E34" s="78">
        <f>ROUND([2]wettstr!D24,0)</f>
        <v>14</v>
      </c>
      <c r="F34" s="78">
        <f>ROUND([2]wettstr!E24,0)</f>
        <v>65</v>
      </c>
      <c r="G34" s="78">
        <f>ROUND([2]wettstr!F24,0)</f>
        <v>22</v>
      </c>
      <c r="H34" s="78">
        <f>ROUND([2]wettstr!G24,0)</f>
        <v>21</v>
      </c>
      <c r="I34" s="78">
        <f>ROUND([2]wettstr!H24,0)</f>
        <v>35</v>
      </c>
      <c r="J34" s="78">
        <f>ROUND([2]wettstr!I24,0)</f>
        <v>34</v>
      </c>
      <c r="K34" s="78">
        <f>ROUND([2]wettstr!J24,0)</f>
        <v>20</v>
      </c>
      <c r="L34" s="78">
        <f>ROUND([2]wettstr!K24,0)</f>
        <v>55</v>
      </c>
      <c r="M34" s="77">
        <f>ROUND([2]wettstr!L24,0)</f>
        <v>53</v>
      </c>
      <c r="N34" s="78">
        <f>ROUND([2]wettstr!M24,0)</f>
        <v>23</v>
      </c>
      <c r="O34" s="78">
        <f>ROUND([2]wettstr!N24,0)</f>
        <v>4</v>
      </c>
      <c r="P34" s="78">
        <f>ROUND([2]wettstr!O24,0)</f>
        <v>69</v>
      </c>
      <c r="Q34" s="78">
        <f>ROUND([2]wettstr!P24,0)</f>
        <v>21</v>
      </c>
      <c r="R34" s="78">
        <f>ROUND([2]wettstr!Q24,0)</f>
        <v>22</v>
      </c>
      <c r="S34" s="78">
        <f>ROUND([2]wettstr!R24,0)</f>
        <v>43</v>
      </c>
      <c r="T34" s="78">
        <f>ROUND([2]wettstr!S24,0)</f>
        <v>34</v>
      </c>
      <c r="U34" s="78">
        <f>ROUND([2]wettstr!T24,0)</f>
        <v>11</v>
      </c>
      <c r="V34" s="78">
        <f>ROUND([2]wettstr!U24,0)</f>
        <v>63</v>
      </c>
      <c r="W34" s="77">
        <f>ROUND([2]wettstr!V24,0)</f>
        <v>50</v>
      </c>
      <c r="X34" s="78">
        <f>ROUND([2]wettstr!W24,0)</f>
        <v>19</v>
      </c>
      <c r="Y34" s="78">
        <f>ROUND([2]wettstr!X24,0)</f>
        <v>12</v>
      </c>
      <c r="Z34" s="78">
        <f>ROUND([2]wettstr!Y24,0)</f>
        <v>71</v>
      </c>
      <c r="AA34" s="78">
        <f>ROUND([2]wettstr!Z24,0)</f>
        <v>22</v>
      </c>
      <c r="AB34" s="78">
        <f>ROUND([2]wettstr!AA24,0)</f>
        <v>15</v>
      </c>
      <c r="AC34" s="78">
        <f>ROUND([2]wettstr!AB24,0)</f>
        <v>40</v>
      </c>
      <c r="AD34" s="78">
        <f>ROUND([2]wettstr!AC24,0)</f>
        <v>30</v>
      </c>
      <c r="AE34" s="78">
        <f>ROUND([2]wettstr!AD24,0)</f>
        <v>12</v>
      </c>
      <c r="AF34" s="78">
        <f>ROUND([2]wettstr!AE24,0)</f>
        <v>62</v>
      </c>
    </row>
    <row r="35" spans="1:32">
      <c r="A35" s="8" t="s">
        <v>48</v>
      </c>
      <c r="B35" s="9" t="s">
        <v>44</v>
      </c>
      <c r="C35" s="77">
        <f>ROUND([2]wettstr!B25,0)</f>
        <v>63</v>
      </c>
      <c r="D35" s="78">
        <f>ROUND([2]wettstr!C25,0)</f>
        <v>29</v>
      </c>
      <c r="E35" s="78">
        <f>ROUND([2]wettstr!D25,0)</f>
        <v>13</v>
      </c>
      <c r="F35" s="78">
        <f>ROUND([2]wettstr!E25,0)</f>
        <v>68</v>
      </c>
      <c r="G35" s="78">
        <f>ROUND([2]wettstr!F25,0)</f>
        <v>20</v>
      </c>
      <c r="H35" s="78">
        <f>ROUND([2]wettstr!G25,0)</f>
        <v>26</v>
      </c>
      <c r="I35" s="78">
        <f>ROUND([2]wettstr!H25,0)</f>
        <v>46</v>
      </c>
      <c r="J35" s="78">
        <f>ROUND([2]wettstr!I25,0)</f>
        <v>44</v>
      </c>
      <c r="K35" s="78">
        <f>ROUND([2]wettstr!J25,0)</f>
        <v>15</v>
      </c>
      <c r="L35" s="78">
        <f>ROUND([2]wettstr!K25,0)</f>
        <v>62</v>
      </c>
      <c r="M35" s="77">
        <f>ROUND([2]wettstr!L25,0)</f>
        <v>60</v>
      </c>
      <c r="N35" s="78">
        <f>ROUND([2]wettstr!M25,0)</f>
        <v>27</v>
      </c>
      <c r="O35" s="78">
        <f>ROUND([2]wettstr!N25,0)</f>
        <v>12</v>
      </c>
      <c r="P35" s="78">
        <f>ROUND([2]wettstr!O25,0)</f>
        <v>76</v>
      </c>
      <c r="Q35" s="78">
        <f>ROUND([2]wettstr!P25,0)</f>
        <v>23</v>
      </c>
      <c r="R35" s="78">
        <f>ROUND([2]wettstr!Q25,0)</f>
        <v>11</v>
      </c>
      <c r="S35" s="78">
        <f>ROUND([2]wettstr!R25,0)</f>
        <v>41</v>
      </c>
      <c r="T35" s="78">
        <f>ROUND([2]wettstr!S25,0)</f>
        <v>31</v>
      </c>
      <c r="U35" s="78">
        <f>ROUND([2]wettstr!T25,0)</f>
        <v>12</v>
      </c>
      <c r="V35" s="78">
        <f>ROUND([2]wettstr!U25,0)</f>
        <v>53</v>
      </c>
      <c r="W35" s="77">
        <f>ROUND([2]wettstr!V25,0)</f>
        <v>55</v>
      </c>
      <c r="X35" s="78">
        <f>ROUND([2]wettstr!W25,0)</f>
        <v>23</v>
      </c>
      <c r="Y35" s="78">
        <f>ROUND([2]wettstr!X25,0)</f>
        <v>11</v>
      </c>
      <c r="Z35" s="78">
        <f>ROUND([2]wettstr!Y25,0)</f>
        <v>76</v>
      </c>
      <c r="AA35" s="78">
        <f>ROUND([2]wettstr!Z25,0)</f>
        <v>25</v>
      </c>
      <c r="AB35" s="78">
        <f>ROUND([2]wettstr!AA25,0)</f>
        <v>10</v>
      </c>
      <c r="AC35" s="78">
        <f>ROUND([2]wettstr!AB25,0)</f>
        <v>44</v>
      </c>
      <c r="AD35" s="78">
        <f>ROUND([2]wettstr!AC25,0)</f>
        <v>36</v>
      </c>
      <c r="AE35" s="78">
        <f>ROUND([2]wettstr!AD25,0)</f>
        <v>12</v>
      </c>
      <c r="AF35" s="78">
        <f>ROUND([2]wettstr!AE25,0)</f>
        <v>62</v>
      </c>
    </row>
    <row r="36" spans="1:32">
      <c r="A36" s="8" t="s">
        <v>49</v>
      </c>
      <c r="B36" s="9" t="s">
        <v>44</v>
      </c>
      <c r="C36" s="77">
        <f>ROUND([2]wettstr!B26,0)</f>
        <v>70</v>
      </c>
      <c r="D36" s="78">
        <f>ROUND([2]wettstr!C26,0)</f>
        <v>29</v>
      </c>
      <c r="E36" s="78">
        <f>ROUND([2]wettstr!D26,0)</f>
        <v>7</v>
      </c>
      <c r="F36" s="78">
        <f>ROUND([2]wettstr!E26,0)</f>
        <v>72</v>
      </c>
      <c r="G36" s="78">
        <f>ROUND([2]wettstr!F26,0)</f>
        <v>26</v>
      </c>
      <c r="H36" s="78">
        <f>ROUND([2]wettstr!G26,0)</f>
        <v>24</v>
      </c>
      <c r="I36" s="78">
        <f>ROUND([2]wettstr!H26,0)</f>
        <v>43</v>
      </c>
      <c r="J36" s="78">
        <f>ROUND([2]wettstr!I26,0)</f>
        <v>46</v>
      </c>
      <c r="K36" s="78">
        <f>ROUND([2]wettstr!J26,0)</f>
        <v>18</v>
      </c>
      <c r="L36" s="78">
        <f>ROUND([2]wettstr!K26,0)</f>
        <v>63</v>
      </c>
      <c r="M36" s="77">
        <f>ROUND([2]wettstr!L26,0)</f>
        <v>65</v>
      </c>
      <c r="N36" s="78">
        <f>ROUND([2]wettstr!M26,0)</f>
        <v>34</v>
      </c>
      <c r="O36" s="78">
        <f>ROUND([2]wettstr!N26,0)</f>
        <v>16</v>
      </c>
      <c r="P36" s="78">
        <f>ROUND([2]wettstr!O26,0)</f>
        <v>79</v>
      </c>
      <c r="Q36" s="78">
        <f>ROUND([2]wettstr!P26,0)</f>
        <v>34</v>
      </c>
      <c r="R36" s="78">
        <f>ROUND([2]wettstr!Q26,0)</f>
        <v>17</v>
      </c>
      <c r="S36" s="78">
        <f>ROUND([2]wettstr!R26,0)</f>
        <v>43</v>
      </c>
      <c r="T36" s="78">
        <f>ROUND([2]wettstr!S26,0)</f>
        <v>30</v>
      </c>
      <c r="U36" s="78">
        <f>ROUND([2]wettstr!T26,0)</f>
        <v>20</v>
      </c>
      <c r="V36" s="78">
        <f>ROUND([2]wettstr!U26,0)</f>
        <v>59</v>
      </c>
      <c r="W36" s="77">
        <f>ROUND([2]wettstr!V26,0)</f>
        <v>60</v>
      </c>
      <c r="X36" s="78">
        <f>ROUND([2]wettstr!W26,0)</f>
        <v>27</v>
      </c>
      <c r="Y36" s="78">
        <f>ROUND([2]wettstr!X26,0)</f>
        <v>12</v>
      </c>
      <c r="Z36" s="78">
        <f>ROUND([2]wettstr!Y26,0)</f>
        <v>74</v>
      </c>
      <c r="AA36" s="78">
        <f>ROUND([2]wettstr!Z26,0)</f>
        <v>32</v>
      </c>
      <c r="AB36" s="78">
        <f>ROUND([2]wettstr!AA26,0)</f>
        <v>11</v>
      </c>
      <c r="AC36" s="78">
        <f>ROUND([2]wettstr!AB26,0)</f>
        <v>46</v>
      </c>
      <c r="AD36" s="78">
        <f>ROUND([2]wettstr!AC26,0)</f>
        <v>31</v>
      </c>
      <c r="AE36" s="78">
        <f>ROUND([2]wettstr!AD26,0)</f>
        <v>16</v>
      </c>
      <c r="AF36" s="78">
        <f>ROUND([2]wettstr!AE26,0)</f>
        <v>58</v>
      </c>
    </row>
    <row r="37" spans="1:32">
      <c r="A37" s="8" t="s">
        <v>51</v>
      </c>
      <c r="B37" s="9" t="s">
        <v>44</v>
      </c>
      <c r="C37" s="77">
        <f>ROUND([2]wettstr!B27,0)</f>
        <v>58</v>
      </c>
      <c r="D37" s="78">
        <f>ROUND([2]wettstr!C27,0)</f>
        <v>23</v>
      </c>
      <c r="E37" s="78">
        <f>ROUND([2]wettstr!D27,0)</f>
        <v>9</v>
      </c>
      <c r="F37" s="78">
        <f>ROUND([2]wettstr!E27,0)</f>
        <v>73</v>
      </c>
      <c r="G37" s="78">
        <f>ROUND([2]wettstr!F27,0)</f>
        <v>28</v>
      </c>
      <c r="H37" s="78">
        <f>ROUND([2]wettstr!G27,0)</f>
        <v>18</v>
      </c>
      <c r="I37" s="78">
        <f>ROUND([2]wettstr!H27,0)</f>
        <v>47</v>
      </c>
      <c r="J37" s="78">
        <f>ROUND([2]wettstr!I27,0)</f>
        <v>40</v>
      </c>
      <c r="K37" s="78">
        <f>ROUND([2]wettstr!J27,0)</f>
        <v>11</v>
      </c>
      <c r="L37" s="78">
        <f>ROUND([2]wettstr!K27,0)</f>
        <v>63</v>
      </c>
      <c r="M37" s="77">
        <f>ROUND([2]wettstr!L27,0)</f>
        <v>63</v>
      </c>
      <c r="N37" s="78">
        <f>ROUND([2]wettstr!M27,0)</f>
        <v>37</v>
      </c>
      <c r="O37" s="78">
        <f>ROUND([2]wettstr!N27,0)</f>
        <v>10</v>
      </c>
      <c r="P37" s="78">
        <f>ROUND([2]wettstr!O27,0)</f>
        <v>78</v>
      </c>
      <c r="Q37" s="78">
        <f>ROUND([2]wettstr!P27,0)</f>
        <v>37</v>
      </c>
      <c r="R37" s="78">
        <f>ROUND([2]wettstr!Q27,0)</f>
        <v>14</v>
      </c>
      <c r="S37" s="78">
        <f>ROUND([2]wettstr!R27,0)</f>
        <v>47</v>
      </c>
      <c r="T37" s="78">
        <f>ROUND([2]wettstr!S27,0)</f>
        <v>38</v>
      </c>
      <c r="U37" s="78">
        <f>ROUND([2]wettstr!T27,0)</f>
        <v>18</v>
      </c>
      <c r="V37" s="78">
        <f>ROUND([2]wettstr!U27,0)</f>
        <v>53</v>
      </c>
      <c r="W37" s="77">
        <f>ROUND([2]wettstr!V27,0)</f>
        <v>64</v>
      </c>
      <c r="X37" s="78">
        <f>ROUND([2]wettstr!W27,0)</f>
        <v>32</v>
      </c>
      <c r="Y37" s="78">
        <f>ROUND([2]wettstr!X27,0)</f>
        <v>12</v>
      </c>
      <c r="Z37" s="78">
        <f>ROUND([2]wettstr!Y27,0)</f>
        <v>77</v>
      </c>
      <c r="AA37" s="78">
        <f>ROUND([2]wettstr!Z27,0)</f>
        <v>40</v>
      </c>
      <c r="AB37" s="78">
        <f>ROUND([2]wettstr!AA27,0)</f>
        <v>8</v>
      </c>
      <c r="AC37" s="78">
        <f>ROUND([2]wettstr!AB27,0)</f>
        <v>49</v>
      </c>
      <c r="AD37" s="78">
        <f>ROUND([2]wettstr!AC27,0)</f>
        <v>34</v>
      </c>
      <c r="AE37" s="78">
        <f>ROUND([2]wettstr!AD27,0)</f>
        <v>20</v>
      </c>
      <c r="AF37" s="78">
        <f>ROUND([2]wettstr!AE27,0)</f>
        <v>53</v>
      </c>
    </row>
    <row r="38" spans="1:32" ht="6" customHeight="1">
      <c r="C38" s="79"/>
      <c r="D38" s="80"/>
      <c r="E38" s="80"/>
      <c r="F38" s="80"/>
      <c r="G38" s="80"/>
      <c r="H38" s="80"/>
      <c r="I38" s="80"/>
      <c r="J38" s="80"/>
      <c r="K38" s="80"/>
      <c r="L38" s="80"/>
      <c r="M38" s="79"/>
      <c r="N38" s="80"/>
      <c r="O38" s="80"/>
      <c r="P38" s="80"/>
      <c r="Q38" s="80"/>
      <c r="R38" s="80"/>
      <c r="S38" s="80"/>
      <c r="T38" s="80"/>
      <c r="U38" s="80"/>
      <c r="V38" s="80"/>
      <c r="W38" s="79"/>
      <c r="X38" s="80"/>
      <c r="Y38" s="80"/>
      <c r="Z38" s="80"/>
      <c r="AA38" s="80"/>
      <c r="AB38" s="80"/>
      <c r="AC38" s="80"/>
      <c r="AD38" s="80"/>
      <c r="AE38" s="80"/>
      <c r="AF38" s="80"/>
    </row>
    <row r="39" spans="1:32">
      <c r="A39" s="8" t="s">
        <v>101</v>
      </c>
      <c r="B39" s="12"/>
      <c r="C39" s="79"/>
      <c r="D39" s="80"/>
      <c r="E39" s="80"/>
      <c r="F39" s="80"/>
      <c r="G39" s="80"/>
      <c r="H39" s="80"/>
      <c r="I39" s="80"/>
      <c r="J39" s="80"/>
      <c r="K39" s="80"/>
      <c r="L39" s="80"/>
      <c r="M39" s="79"/>
      <c r="N39" s="80"/>
      <c r="O39" s="80"/>
      <c r="P39" s="80"/>
      <c r="Q39" s="80"/>
      <c r="R39" s="80"/>
      <c r="S39" s="80"/>
      <c r="T39" s="80"/>
      <c r="U39" s="80"/>
      <c r="V39" s="80"/>
      <c r="W39" s="79"/>
      <c r="X39" s="80"/>
      <c r="Y39" s="80"/>
      <c r="Z39" s="80"/>
      <c r="AA39" s="80"/>
      <c r="AB39" s="80"/>
      <c r="AC39" s="80"/>
      <c r="AD39" s="80"/>
      <c r="AE39" s="80"/>
      <c r="AF39" s="80"/>
    </row>
    <row r="40" spans="1:32">
      <c r="A40" s="12" t="s">
        <v>102</v>
      </c>
      <c r="B40" s="12" t="s">
        <v>109</v>
      </c>
      <c r="C40" s="77">
        <f>ROUND([2]wettstr!B47,0)</f>
        <v>87</v>
      </c>
      <c r="D40" s="78">
        <f>ROUND([2]wettstr!C47,0)</f>
        <v>53</v>
      </c>
      <c r="E40" s="78">
        <f>ROUND([2]wettstr!D47,0)</f>
        <v>4</v>
      </c>
      <c r="F40" s="78">
        <f>ROUND([2]wettstr!E47,0)</f>
        <v>85</v>
      </c>
      <c r="G40" s="78">
        <f>ROUND([2]wettstr!F47,0)</f>
        <v>44</v>
      </c>
      <c r="H40" s="78">
        <f>ROUND([2]wettstr!G47,0)</f>
        <v>16</v>
      </c>
      <c r="I40" s="78">
        <f>ROUND([2]wettstr!H47,0)</f>
        <v>27</v>
      </c>
      <c r="J40" s="78">
        <f>ROUND([2]wettstr!I47,0)</f>
        <v>63</v>
      </c>
      <c r="K40" s="78">
        <f>ROUND([2]wettstr!J47,0)</f>
        <v>2</v>
      </c>
      <c r="L40" s="78">
        <f>ROUND([2]wettstr!K47,0)</f>
        <v>55</v>
      </c>
      <c r="M40" s="77">
        <f>ROUND([2]wettstr!L47,0)</f>
        <v>87</v>
      </c>
      <c r="N40" s="78">
        <f>ROUND([2]wettstr!M47,0)</f>
        <v>53</v>
      </c>
      <c r="O40" s="78">
        <f>ROUND([2]wettstr!N47,0)</f>
        <v>4</v>
      </c>
      <c r="P40" s="78">
        <f>ROUND([2]wettstr!O47,0)</f>
        <v>85</v>
      </c>
      <c r="Q40" s="78">
        <f>ROUND([2]wettstr!P47,0)</f>
        <v>44</v>
      </c>
      <c r="R40" s="78">
        <f>ROUND([2]wettstr!Q47,0)</f>
        <v>16</v>
      </c>
      <c r="S40" s="78">
        <f>ROUND([2]wettstr!R47,0)</f>
        <v>27</v>
      </c>
      <c r="T40" s="78">
        <f>ROUND([2]wettstr!S47,0)</f>
        <v>63</v>
      </c>
      <c r="U40" s="78">
        <f>ROUND([2]wettstr!T47,0)</f>
        <v>2</v>
      </c>
      <c r="V40" s="78">
        <f>ROUND([2]wettstr!U47,0)</f>
        <v>55</v>
      </c>
      <c r="W40" s="77"/>
      <c r="X40" s="78"/>
      <c r="Y40" s="78"/>
      <c r="Z40" s="78"/>
      <c r="AA40" s="78"/>
      <c r="AB40" s="78"/>
      <c r="AC40" s="78"/>
      <c r="AD40" s="78"/>
      <c r="AE40" s="78"/>
      <c r="AF40" s="78"/>
    </row>
    <row r="41" spans="1:32">
      <c r="A41" s="12" t="s">
        <v>103</v>
      </c>
      <c r="B41" s="12" t="s">
        <v>110</v>
      </c>
      <c r="C41" s="77">
        <f>ROUND([2]wettstr!B48,0)</f>
        <v>50</v>
      </c>
      <c r="D41" s="78">
        <f>ROUND([2]wettstr!C48,0)</f>
        <v>29</v>
      </c>
      <c r="E41" s="78">
        <f>ROUND([2]wettstr!D48,0)</f>
        <v>3</v>
      </c>
      <c r="F41" s="78">
        <f>ROUND([2]wettstr!E48,0)</f>
        <v>61</v>
      </c>
      <c r="G41" s="78">
        <f>ROUND([2]wettstr!F48,0)</f>
        <v>32</v>
      </c>
      <c r="H41" s="78">
        <f>ROUND([2]wettstr!G48,0)</f>
        <v>16</v>
      </c>
      <c r="I41" s="78">
        <f>ROUND([2]wettstr!H48,0)</f>
        <v>48</v>
      </c>
      <c r="J41" s="78">
        <f>ROUND([2]wettstr!I48,0)</f>
        <v>24</v>
      </c>
      <c r="K41" s="78">
        <f>ROUND([2]wettstr!J48,0)</f>
        <v>5</v>
      </c>
      <c r="L41" s="78">
        <f>ROUND([2]wettstr!K48,0)</f>
        <v>56</v>
      </c>
      <c r="M41" s="77">
        <f>ROUND([2]wettstr!L48,0)</f>
        <v>50</v>
      </c>
      <c r="N41" s="78">
        <f>ROUND([2]wettstr!M48,0)</f>
        <v>29</v>
      </c>
      <c r="O41" s="78">
        <f>ROUND([2]wettstr!N48,0)</f>
        <v>3</v>
      </c>
      <c r="P41" s="78">
        <f>ROUND([2]wettstr!O48,0)</f>
        <v>61</v>
      </c>
      <c r="Q41" s="78">
        <f>ROUND([2]wettstr!P48,0)</f>
        <v>32</v>
      </c>
      <c r="R41" s="78">
        <f>ROUND([2]wettstr!Q48,0)</f>
        <v>16</v>
      </c>
      <c r="S41" s="78">
        <f>ROUND([2]wettstr!R48,0)</f>
        <v>48</v>
      </c>
      <c r="T41" s="78">
        <f>ROUND([2]wettstr!S48,0)</f>
        <v>24</v>
      </c>
      <c r="U41" s="78">
        <f>ROUND([2]wettstr!T48,0)</f>
        <v>5</v>
      </c>
      <c r="V41" s="78">
        <f>ROUND([2]wettstr!U48,0)</f>
        <v>56</v>
      </c>
      <c r="W41" s="77"/>
      <c r="X41" s="78"/>
      <c r="Y41" s="78"/>
      <c r="Z41" s="78"/>
      <c r="AA41" s="78"/>
      <c r="AB41" s="78"/>
      <c r="AC41" s="78"/>
      <c r="AD41" s="78"/>
      <c r="AE41" s="78"/>
      <c r="AF41" s="78"/>
    </row>
    <row r="42" spans="1:32">
      <c r="A42" s="12" t="s">
        <v>104</v>
      </c>
      <c r="B42" s="12" t="s">
        <v>111</v>
      </c>
      <c r="C42" s="77">
        <f>ROUND([2]wettstr!B49,0)</f>
        <v>59</v>
      </c>
      <c r="D42" s="78">
        <f>ROUND([2]wettstr!C49,0)</f>
        <v>27</v>
      </c>
      <c r="E42" s="78">
        <f>ROUND([2]wettstr!D49,0)</f>
        <v>0</v>
      </c>
      <c r="F42" s="78">
        <f>ROUND([2]wettstr!E49,0)</f>
        <v>58</v>
      </c>
      <c r="G42" s="78">
        <f>ROUND([2]wettstr!F49,0)</f>
        <v>12</v>
      </c>
      <c r="H42" s="78">
        <f>ROUND([2]wettstr!G49,0)</f>
        <v>26</v>
      </c>
      <c r="I42" s="78">
        <f>ROUND([2]wettstr!H49,0)</f>
        <v>46</v>
      </c>
      <c r="J42" s="78">
        <f>ROUND([2]wettstr!I49,0)</f>
        <v>32</v>
      </c>
      <c r="K42" s="78">
        <f>ROUND([2]wettstr!J49,0)</f>
        <v>1</v>
      </c>
      <c r="L42" s="78">
        <f>ROUND([2]wettstr!K49,0)</f>
        <v>59</v>
      </c>
      <c r="M42" s="77">
        <f>ROUND([2]wettstr!L49,0)</f>
        <v>59</v>
      </c>
      <c r="N42" s="78">
        <f>ROUND([2]wettstr!M49,0)</f>
        <v>27</v>
      </c>
      <c r="O42" s="78">
        <f>ROUND([2]wettstr!N49,0)</f>
        <v>0</v>
      </c>
      <c r="P42" s="78">
        <f>ROUND([2]wettstr!O49,0)</f>
        <v>58</v>
      </c>
      <c r="Q42" s="78">
        <f>ROUND([2]wettstr!P49,0)</f>
        <v>12</v>
      </c>
      <c r="R42" s="78">
        <f>ROUND([2]wettstr!Q49,0)</f>
        <v>26</v>
      </c>
      <c r="S42" s="78">
        <f>ROUND([2]wettstr!R49,0)</f>
        <v>46</v>
      </c>
      <c r="T42" s="78">
        <f>ROUND([2]wettstr!S49,0)</f>
        <v>32</v>
      </c>
      <c r="U42" s="78">
        <f>ROUND([2]wettstr!T49,0)</f>
        <v>1</v>
      </c>
      <c r="V42" s="78">
        <f>ROUND([2]wettstr!U49,0)</f>
        <v>59</v>
      </c>
      <c r="W42" s="77"/>
      <c r="X42" s="78"/>
      <c r="Y42" s="78"/>
      <c r="Z42" s="78"/>
      <c r="AA42" s="78"/>
      <c r="AB42" s="78"/>
      <c r="AC42" s="78"/>
      <c r="AD42" s="78"/>
      <c r="AE42" s="78"/>
      <c r="AF42" s="78"/>
    </row>
    <row r="43" spans="1:32">
      <c r="A43" s="12" t="s">
        <v>105</v>
      </c>
      <c r="B43" s="12" t="s">
        <v>112</v>
      </c>
      <c r="C43" s="77">
        <f>ROUND([2]wettstr!B50,0)</f>
        <v>72</v>
      </c>
      <c r="D43" s="78">
        <f>ROUND([2]wettstr!C50,0)</f>
        <v>26</v>
      </c>
      <c r="E43" s="78">
        <f>ROUND([2]wettstr!D50,0)</f>
        <v>11</v>
      </c>
      <c r="F43" s="78">
        <f>ROUND([2]wettstr!E50,0)</f>
        <v>69</v>
      </c>
      <c r="G43" s="78">
        <f>ROUND([2]wettstr!F50,0)</f>
        <v>11</v>
      </c>
      <c r="H43" s="78">
        <f>ROUND([2]wettstr!G50,0)</f>
        <v>31</v>
      </c>
      <c r="I43" s="78">
        <f>ROUND([2]wettstr!H50,0)</f>
        <v>44</v>
      </c>
      <c r="J43" s="78">
        <f>ROUND([2]wettstr!I50,0)</f>
        <v>32</v>
      </c>
      <c r="K43" s="78">
        <f>ROUND([2]wettstr!J50,0)</f>
        <v>22</v>
      </c>
      <c r="L43" s="78">
        <f>ROUND([2]wettstr!K50,0)</f>
        <v>67</v>
      </c>
      <c r="M43" s="77">
        <f>ROUND([2]wettstr!L50,0)</f>
        <v>72</v>
      </c>
      <c r="N43" s="78">
        <f>ROUND([2]wettstr!M50,0)</f>
        <v>26</v>
      </c>
      <c r="O43" s="78">
        <f>ROUND([2]wettstr!N50,0)</f>
        <v>11</v>
      </c>
      <c r="P43" s="78">
        <f>ROUND([2]wettstr!O50,0)</f>
        <v>69</v>
      </c>
      <c r="Q43" s="78">
        <f>ROUND([2]wettstr!P50,0)</f>
        <v>11</v>
      </c>
      <c r="R43" s="78">
        <f>ROUND([2]wettstr!Q50,0)</f>
        <v>31</v>
      </c>
      <c r="S43" s="78">
        <f>ROUND([2]wettstr!R50,0)</f>
        <v>44</v>
      </c>
      <c r="T43" s="78">
        <f>ROUND([2]wettstr!S50,0)</f>
        <v>32</v>
      </c>
      <c r="U43" s="78">
        <f>ROUND([2]wettstr!T50,0)</f>
        <v>22</v>
      </c>
      <c r="V43" s="78">
        <f>ROUND([2]wettstr!U50,0)</f>
        <v>67</v>
      </c>
      <c r="W43" s="77"/>
      <c r="X43" s="78"/>
      <c r="Y43" s="78"/>
      <c r="Z43" s="78"/>
      <c r="AA43" s="78"/>
      <c r="AB43" s="78"/>
      <c r="AC43" s="78"/>
      <c r="AD43" s="78"/>
      <c r="AE43" s="78"/>
      <c r="AF43" s="78"/>
    </row>
    <row r="44" spans="1:32">
      <c r="A44" s="12" t="s">
        <v>106</v>
      </c>
      <c r="B44" s="12" t="s">
        <v>113</v>
      </c>
      <c r="C44" s="77">
        <f>ROUND([2]wettstr!B51,0)</f>
        <v>46</v>
      </c>
      <c r="D44" s="78">
        <f>ROUND([2]wettstr!C51,0)</f>
        <v>19</v>
      </c>
      <c r="E44" s="78">
        <f>ROUND([2]wettstr!D51,0)</f>
        <v>6</v>
      </c>
      <c r="F44" s="78">
        <f>ROUND([2]wettstr!E51,0)</f>
        <v>64</v>
      </c>
      <c r="G44" s="78">
        <f>ROUND([2]wettstr!F51,0)</f>
        <v>14</v>
      </c>
      <c r="H44" s="78">
        <f>ROUND([2]wettstr!G51,0)</f>
        <v>20</v>
      </c>
      <c r="I44" s="78">
        <f>ROUND([2]wettstr!H51,0)</f>
        <v>36</v>
      </c>
      <c r="J44" s="78">
        <f>ROUND([2]wettstr!I51,0)</f>
        <v>16</v>
      </c>
      <c r="K44" s="78">
        <f>ROUND([2]wettstr!J51,0)</f>
        <v>6</v>
      </c>
      <c r="L44" s="78">
        <f>ROUND([2]wettstr!K51,0)</f>
        <v>56</v>
      </c>
      <c r="M44" s="77">
        <f>ROUND([2]wettstr!L51,0)</f>
        <v>46</v>
      </c>
      <c r="N44" s="78">
        <f>ROUND([2]wettstr!M51,0)</f>
        <v>19</v>
      </c>
      <c r="O44" s="78">
        <f>ROUND([2]wettstr!N51,0)</f>
        <v>6</v>
      </c>
      <c r="P44" s="78">
        <f>ROUND([2]wettstr!O51,0)</f>
        <v>64</v>
      </c>
      <c r="Q44" s="78">
        <f>ROUND([2]wettstr!P51,0)</f>
        <v>14</v>
      </c>
      <c r="R44" s="78">
        <f>ROUND([2]wettstr!Q51,0)</f>
        <v>20</v>
      </c>
      <c r="S44" s="78">
        <f>ROUND([2]wettstr!R51,0)</f>
        <v>36</v>
      </c>
      <c r="T44" s="78">
        <f>ROUND([2]wettstr!S51,0)</f>
        <v>16</v>
      </c>
      <c r="U44" s="78">
        <f>ROUND([2]wettstr!T51,0)</f>
        <v>6</v>
      </c>
      <c r="V44" s="78">
        <f>ROUND([2]wettstr!U51,0)</f>
        <v>56</v>
      </c>
      <c r="W44" s="77"/>
      <c r="X44" s="78"/>
      <c r="Y44" s="78"/>
      <c r="Z44" s="78"/>
      <c r="AA44" s="78"/>
      <c r="AB44" s="78"/>
      <c r="AC44" s="78"/>
      <c r="AD44" s="78"/>
      <c r="AE44" s="78"/>
      <c r="AF44" s="78"/>
    </row>
    <row r="45" spans="1:32">
      <c r="A45" s="12" t="s">
        <v>107</v>
      </c>
      <c r="B45" s="12" t="s">
        <v>114</v>
      </c>
      <c r="C45" s="77">
        <f>ROUND([2]wettstr!B52,0)</f>
        <v>43</v>
      </c>
      <c r="D45" s="78">
        <f>ROUND([2]wettstr!C52,0)</f>
        <v>22</v>
      </c>
      <c r="E45" s="78">
        <f>ROUND([2]wettstr!D52,0)</f>
        <v>8</v>
      </c>
      <c r="F45" s="78">
        <f>ROUND([2]wettstr!E52,0)</f>
        <v>65</v>
      </c>
      <c r="G45" s="78">
        <f>ROUND([2]wettstr!F52,0)</f>
        <v>15</v>
      </c>
      <c r="H45" s="78">
        <f>ROUND([2]wettstr!G52,0)</f>
        <v>26</v>
      </c>
      <c r="I45" s="78">
        <f>ROUND([2]wettstr!H52,0)</f>
        <v>46</v>
      </c>
      <c r="J45" s="78">
        <f>ROUND([2]wettstr!I52,0)</f>
        <v>24</v>
      </c>
      <c r="K45" s="78">
        <f>ROUND([2]wettstr!J52,0)</f>
        <v>12</v>
      </c>
      <c r="L45" s="78">
        <f>ROUND([2]wettstr!K52,0)</f>
        <v>80</v>
      </c>
      <c r="M45" s="77">
        <f>ROUND([2]wettstr!L52,0)</f>
        <v>43</v>
      </c>
      <c r="N45" s="78">
        <f>ROUND([2]wettstr!M52,0)</f>
        <v>22</v>
      </c>
      <c r="O45" s="78">
        <f>ROUND([2]wettstr!N52,0)</f>
        <v>8</v>
      </c>
      <c r="P45" s="78">
        <f>ROUND([2]wettstr!O52,0)</f>
        <v>65</v>
      </c>
      <c r="Q45" s="78">
        <f>ROUND([2]wettstr!P52,0)</f>
        <v>15</v>
      </c>
      <c r="R45" s="78">
        <f>ROUND([2]wettstr!Q52,0)</f>
        <v>26</v>
      </c>
      <c r="S45" s="78">
        <f>ROUND([2]wettstr!R52,0)</f>
        <v>46</v>
      </c>
      <c r="T45" s="78">
        <f>ROUND([2]wettstr!S52,0)</f>
        <v>24</v>
      </c>
      <c r="U45" s="78">
        <f>ROUND([2]wettstr!T52,0)</f>
        <v>12</v>
      </c>
      <c r="V45" s="78">
        <f>ROUND([2]wettstr!U52,0)</f>
        <v>80</v>
      </c>
      <c r="W45" s="77"/>
      <c r="X45" s="78"/>
      <c r="Y45" s="78"/>
      <c r="Z45" s="78"/>
      <c r="AA45" s="78"/>
      <c r="AB45" s="78"/>
      <c r="AC45" s="78"/>
      <c r="AD45" s="78"/>
      <c r="AE45" s="78"/>
      <c r="AF45" s="78"/>
    </row>
    <row r="46" spans="1:32">
      <c r="A46" s="12" t="s">
        <v>108</v>
      </c>
      <c r="B46" s="12" t="s">
        <v>115</v>
      </c>
      <c r="C46" s="77">
        <f>ROUND([2]wettstr!B53,0)</f>
        <v>46</v>
      </c>
      <c r="D46" s="78">
        <f>ROUND([2]wettstr!C53,0)</f>
        <v>22</v>
      </c>
      <c r="E46" s="78">
        <f>ROUND([2]wettstr!D53,0)</f>
        <v>9</v>
      </c>
      <c r="F46" s="78">
        <f>ROUND([2]wettstr!E53,0)</f>
        <v>67</v>
      </c>
      <c r="G46" s="78">
        <f>ROUND([2]wettstr!F53,0)</f>
        <v>17</v>
      </c>
      <c r="H46" s="78">
        <f>ROUND([2]wettstr!G53,0)</f>
        <v>19</v>
      </c>
      <c r="I46" s="78">
        <f>ROUND([2]wettstr!H53,0)</f>
        <v>48</v>
      </c>
      <c r="J46" s="78">
        <f>ROUND([2]wettstr!I53,0)</f>
        <v>24</v>
      </c>
      <c r="K46" s="78">
        <f>ROUND([2]wettstr!J53,0)</f>
        <v>16</v>
      </c>
      <c r="L46" s="78">
        <f>ROUND([2]wettstr!K53,0)</f>
        <v>59</v>
      </c>
      <c r="M46" s="77">
        <f>ROUND([2]wettstr!L53,0)</f>
        <v>46</v>
      </c>
      <c r="N46" s="78">
        <f>ROUND([2]wettstr!M53,0)</f>
        <v>22</v>
      </c>
      <c r="O46" s="78">
        <f>ROUND([2]wettstr!N53,0)</f>
        <v>9</v>
      </c>
      <c r="P46" s="78">
        <f>ROUND([2]wettstr!O53,0)</f>
        <v>67</v>
      </c>
      <c r="Q46" s="78">
        <f>ROUND([2]wettstr!P53,0)</f>
        <v>17</v>
      </c>
      <c r="R46" s="78">
        <f>ROUND([2]wettstr!Q53,0)</f>
        <v>19</v>
      </c>
      <c r="S46" s="78">
        <f>ROUND([2]wettstr!R53,0)</f>
        <v>48</v>
      </c>
      <c r="T46" s="78">
        <f>ROUND([2]wettstr!S53,0)</f>
        <v>24</v>
      </c>
      <c r="U46" s="78">
        <f>ROUND([2]wettstr!T53,0)</f>
        <v>16</v>
      </c>
      <c r="V46" s="78">
        <f>ROUND([2]wettstr!U53,0)</f>
        <v>59</v>
      </c>
      <c r="W46" s="77"/>
      <c r="X46" s="78"/>
      <c r="Y46" s="78"/>
      <c r="Z46" s="78"/>
      <c r="AA46" s="78"/>
      <c r="AB46" s="78"/>
      <c r="AC46" s="78"/>
      <c r="AD46" s="78"/>
      <c r="AE46" s="78"/>
      <c r="AF46" s="78"/>
    </row>
  </sheetData>
  <mergeCells count="14">
    <mergeCell ref="A1:AF1"/>
    <mergeCell ref="A2:AF2"/>
    <mergeCell ref="A3:AF3"/>
    <mergeCell ref="A5:A8"/>
    <mergeCell ref="B5:B8"/>
    <mergeCell ref="C5:L5"/>
    <mergeCell ref="M5:V5"/>
    <mergeCell ref="W5:AF5"/>
    <mergeCell ref="C6:L6"/>
    <mergeCell ref="C8:L8"/>
    <mergeCell ref="M6:V6"/>
    <mergeCell ref="M8:V8"/>
    <mergeCell ref="W6:AF6"/>
    <mergeCell ref="W8:AF8"/>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53"/>
  <sheetViews>
    <sheetView topLeftCell="B1" workbookViewId="0">
      <selection activeCell="B1" sqref="B1"/>
    </sheetView>
  </sheetViews>
  <sheetFormatPr baseColWidth="10" defaultColWidth="11.5" defaultRowHeight="13"/>
  <cols>
    <col min="1" max="1" width="1.5" style="4" customWidth="1"/>
    <col min="2" max="2" width="178.33203125" style="4" customWidth="1"/>
    <col min="3" max="16384" width="11.5" style="4"/>
  </cols>
  <sheetData>
    <row r="1" spans="2:2" ht="15">
      <c r="B1" s="24" t="s">
        <v>75</v>
      </c>
    </row>
    <row r="2" spans="2:2" ht="9" customHeight="1">
      <c r="B2" s="25"/>
    </row>
    <row r="3" spans="2:2">
      <c r="B3" s="26" t="s">
        <v>97</v>
      </c>
    </row>
    <row r="4" spans="2:2" ht="65">
      <c r="B4" s="27" t="s">
        <v>285</v>
      </c>
    </row>
    <row r="5" spans="2:2" ht="9" customHeight="1">
      <c r="B5" s="27"/>
    </row>
    <row r="6" spans="2:2">
      <c r="B6" s="26" t="s">
        <v>99</v>
      </c>
    </row>
    <row r="7" spans="2:2" ht="26">
      <c r="B7" s="27" t="s">
        <v>286</v>
      </c>
    </row>
    <row r="8" spans="2:2" ht="39">
      <c r="B8" s="27" t="s">
        <v>328</v>
      </c>
    </row>
    <row r="9" spans="2:2" ht="9" customHeight="1">
      <c r="B9" s="27"/>
    </row>
    <row r="10" spans="2:2">
      <c r="B10" s="26" t="s">
        <v>98</v>
      </c>
    </row>
    <row r="11" spans="2:2" ht="52">
      <c r="B11" s="31" t="s">
        <v>329</v>
      </c>
    </row>
    <row r="12" spans="2:2" ht="39">
      <c r="B12" s="27" t="s">
        <v>287</v>
      </c>
    </row>
    <row r="13" spans="2:2" ht="9" customHeight="1">
      <c r="B13" s="27"/>
    </row>
    <row r="14" spans="2:2">
      <c r="B14" s="26" t="s">
        <v>100</v>
      </c>
    </row>
    <row r="15" spans="2:2" ht="39">
      <c r="B15" s="27" t="s">
        <v>288</v>
      </c>
    </row>
    <row r="16" spans="2:2" ht="52">
      <c r="B16" s="27" t="s">
        <v>289</v>
      </c>
    </row>
    <row r="17" spans="2:4" ht="62.25" customHeight="1">
      <c r="B17" s="27" t="s">
        <v>330</v>
      </c>
      <c r="D17" s="29"/>
    </row>
    <row r="18" spans="2:4" ht="26.25" customHeight="1">
      <c r="B18" s="27" t="s">
        <v>290</v>
      </c>
    </row>
    <row r="19" spans="2:4" ht="9" customHeight="1">
      <c r="B19" s="27"/>
    </row>
    <row r="20" spans="2:4">
      <c r="B20" s="26" t="s">
        <v>9</v>
      </c>
    </row>
    <row r="21" spans="2:4" ht="52">
      <c r="B21" s="27" t="s">
        <v>291</v>
      </c>
    </row>
    <row r="22" spans="2:4" ht="39">
      <c r="B22" s="27" t="s">
        <v>2</v>
      </c>
    </row>
    <row r="23" spans="2:4" ht="39">
      <c r="B23" s="27" t="s">
        <v>292</v>
      </c>
    </row>
    <row r="24" spans="2:4" ht="26">
      <c r="B24" s="30" t="s">
        <v>293</v>
      </c>
    </row>
    <row r="25" spans="2:4" ht="39">
      <c r="B25" s="27" t="s">
        <v>0</v>
      </c>
    </row>
    <row r="26" spans="2:4" ht="9" customHeight="1">
      <c r="B26" s="22"/>
    </row>
    <row r="27" spans="2:4">
      <c r="B27" s="26" t="s">
        <v>10</v>
      </c>
    </row>
    <row r="28" spans="2:4">
      <c r="B28" s="27" t="s">
        <v>127</v>
      </c>
    </row>
    <row r="29" spans="2:4" ht="52">
      <c r="B29" s="26" t="s">
        <v>294</v>
      </c>
    </row>
    <row r="30" spans="2:4">
      <c r="B30" s="26" t="s">
        <v>3</v>
      </c>
    </row>
    <row r="31" spans="2:4" ht="52">
      <c r="B31" s="26" t="s">
        <v>295</v>
      </c>
    </row>
    <row r="32" spans="2:4" ht="52">
      <c r="B32" s="26" t="s">
        <v>296</v>
      </c>
    </row>
    <row r="33" spans="2:2">
      <c r="B33" s="26" t="s">
        <v>4</v>
      </c>
    </row>
    <row r="34" spans="2:2" ht="26">
      <c r="B34" s="26" t="s">
        <v>6</v>
      </c>
    </row>
    <row r="35" spans="2:2" ht="39">
      <c r="B35" s="26" t="s">
        <v>5</v>
      </c>
    </row>
    <row r="36" spans="2:2" ht="52">
      <c r="B36" s="26" t="s">
        <v>297</v>
      </c>
    </row>
    <row r="37" spans="2:2" ht="26">
      <c r="B37" s="26" t="s">
        <v>7</v>
      </c>
    </row>
    <row r="38" spans="2:2" ht="26">
      <c r="B38" s="26" t="s">
        <v>8</v>
      </c>
    </row>
    <row r="39" spans="2:2" ht="26">
      <c r="B39" s="26" t="s">
        <v>298</v>
      </c>
    </row>
    <row r="40" spans="2:2" ht="39">
      <c r="B40" s="26" t="s">
        <v>299</v>
      </c>
    </row>
    <row r="41" spans="2:2" ht="26">
      <c r="B41" s="26" t="s">
        <v>300</v>
      </c>
    </row>
    <row r="42" spans="2:2" ht="26">
      <c r="B42" s="26" t="s">
        <v>302</v>
      </c>
    </row>
    <row r="43" spans="2:2" ht="26">
      <c r="B43" s="26" t="s">
        <v>301</v>
      </c>
    </row>
    <row r="44" spans="2:2" ht="39">
      <c r="B44" s="26" t="s">
        <v>306</v>
      </c>
    </row>
    <row r="45" spans="2:2" ht="39">
      <c r="B45" s="26" t="s">
        <v>305</v>
      </c>
    </row>
    <row r="46" spans="2:2" ht="39">
      <c r="B46" s="26" t="s">
        <v>307</v>
      </c>
    </row>
    <row r="47" spans="2:2">
      <c r="B47" s="26" t="s">
        <v>308</v>
      </c>
    </row>
    <row r="48" spans="2:2">
      <c r="B48" s="26"/>
    </row>
    <row r="49" spans="2:2" ht="9" customHeight="1">
      <c r="B49" s="27"/>
    </row>
    <row r="50" spans="2:2">
      <c r="B50" s="26" t="s">
        <v>116</v>
      </c>
    </row>
    <row r="51" spans="2:2">
      <c r="B51" s="27" t="s">
        <v>128</v>
      </c>
    </row>
    <row r="52" spans="2:2" ht="70">
      <c r="B52" s="28" t="s">
        <v>1</v>
      </c>
    </row>
    <row r="53" spans="2:2" ht="74.25" customHeight="1">
      <c r="B53" s="27" t="s">
        <v>137</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2"/>
  <sheetViews>
    <sheetView workbookViewId="0">
      <selection sqref="A1:AX1"/>
    </sheetView>
  </sheetViews>
  <sheetFormatPr baseColWidth="10" defaultColWidth="11.5" defaultRowHeight="11"/>
  <cols>
    <col min="1" max="1" width="11.5" style="2"/>
    <col min="2" max="2" width="30.33203125" style="2" customWidth="1"/>
    <col min="3" max="62" width="7.1640625" style="2" customWidth="1"/>
    <col min="63" max="16384" width="11.5" style="2"/>
  </cols>
  <sheetData>
    <row r="1" spans="1:56">
      <c r="A1" s="139" t="s">
        <v>311</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68"/>
      <c r="AZ1" s="68"/>
    </row>
    <row r="2" spans="1:56">
      <c r="A2" s="139" t="s">
        <v>73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68"/>
      <c r="AZ2" s="68"/>
    </row>
    <row r="3" spans="1:56">
      <c r="A3" s="139" t="s">
        <v>312</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68"/>
      <c r="AZ3" s="68"/>
    </row>
    <row r="4" spans="1:56" ht="6" customHeight="1"/>
    <row r="5" spans="1:56" s="11" customFormat="1" ht="13.5" customHeight="1">
      <c r="A5" s="140" t="s">
        <v>95</v>
      </c>
      <c r="B5" s="143" t="s">
        <v>11</v>
      </c>
      <c r="C5" s="133" t="s">
        <v>57</v>
      </c>
      <c r="D5" s="135"/>
      <c r="E5" s="135"/>
      <c r="F5" s="135"/>
      <c r="G5" s="135"/>
      <c r="H5" s="135"/>
      <c r="I5" s="135"/>
      <c r="J5" s="135"/>
      <c r="K5" s="135"/>
      <c r="L5" s="135"/>
      <c r="M5" s="135"/>
      <c r="N5" s="135"/>
      <c r="O5" s="135"/>
      <c r="P5" s="135"/>
      <c r="Q5" s="135"/>
      <c r="R5" s="135"/>
      <c r="S5" s="135"/>
      <c r="T5" s="134"/>
      <c r="U5" s="136" t="s">
        <v>59</v>
      </c>
      <c r="V5" s="137"/>
      <c r="W5" s="137"/>
      <c r="X5" s="137"/>
      <c r="Y5" s="137"/>
      <c r="Z5" s="137"/>
      <c r="AA5" s="137"/>
      <c r="AB5" s="137"/>
      <c r="AC5" s="137"/>
      <c r="AD5" s="137"/>
      <c r="AE5" s="137"/>
      <c r="AF5" s="137"/>
      <c r="AG5" s="137"/>
      <c r="AH5" s="137"/>
      <c r="AI5" s="137"/>
      <c r="AJ5" s="137"/>
      <c r="AK5" s="137"/>
      <c r="AL5" s="138"/>
      <c r="AM5" s="133" t="s">
        <v>64</v>
      </c>
      <c r="AN5" s="135"/>
      <c r="AO5" s="135"/>
      <c r="AP5" s="135"/>
      <c r="AQ5" s="135"/>
      <c r="AR5" s="135"/>
      <c r="AS5" s="135"/>
      <c r="AT5" s="135"/>
      <c r="AU5" s="135"/>
      <c r="AV5" s="135"/>
      <c r="AW5" s="135"/>
      <c r="AX5" s="135"/>
      <c r="AY5" s="135"/>
      <c r="AZ5" s="135"/>
      <c r="BA5" s="135"/>
      <c r="BB5" s="135"/>
      <c r="BC5" s="135"/>
      <c r="BD5" s="134"/>
    </row>
    <row r="6" spans="1:56" s="11" customFormat="1" ht="13.5" customHeight="1">
      <c r="A6" s="141"/>
      <c r="B6" s="144"/>
      <c r="C6" s="133" t="s">
        <v>321</v>
      </c>
      <c r="D6" s="135"/>
      <c r="E6" s="135"/>
      <c r="F6" s="135"/>
      <c r="G6" s="135"/>
      <c r="H6" s="135"/>
      <c r="I6" s="135"/>
      <c r="J6" s="135"/>
      <c r="K6" s="135"/>
      <c r="L6" s="135"/>
      <c r="M6" s="135"/>
      <c r="N6" s="135"/>
      <c r="O6" s="135"/>
      <c r="P6" s="135"/>
      <c r="Q6" s="135"/>
      <c r="R6" s="135"/>
      <c r="S6" s="135"/>
      <c r="T6" s="134"/>
      <c r="U6" s="133" t="s">
        <v>321</v>
      </c>
      <c r="V6" s="135"/>
      <c r="W6" s="135"/>
      <c r="X6" s="135"/>
      <c r="Y6" s="135"/>
      <c r="Z6" s="135"/>
      <c r="AA6" s="135"/>
      <c r="AB6" s="135"/>
      <c r="AC6" s="135"/>
      <c r="AD6" s="135"/>
      <c r="AE6" s="135"/>
      <c r="AF6" s="135"/>
      <c r="AG6" s="135"/>
      <c r="AH6" s="135"/>
      <c r="AI6" s="135"/>
      <c r="AJ6" s="135"/>
      <c r="AK6" s="135"/>
      <c r="AL6" s="134"/>
      <c r="AM6" s="133" t="s">
        <v>321</v>
      </c>
      <c r="AN6" s="135"/>
      <c r="AO6" s="135"/>
      <c r="AP6" s="135"/>
      <c r="AQ6" s="135"/>
      <c r="AR6" s="135"/>
      <c r="AS6" s="135"/>
      <c r="AT6" s="135"/>
      <c r="AU6" s="135"/>
      <c r="AV6" s="135"/>
      <c r="AW6" s="135"/>
      <c r="AX6" s="135"/>
      <c r="AY6" s="135"/>
      <c r="AZ6" s="135"/>
      <c r="BA6" s="135"/>
      <c r="BB6" s="135"/>
      <c r="BC6" s="135"/>
      <c r="BD6" s="134"/>
    </row>
    <row r="7" spans="1:56" s="11" customFormat="1" ht="33.75" customHeight="1">
      <c r="A7" s="141"/>
      <c r="B7" s="144"/>
      <c r="C7" s="133" t="s">
        <v>320</v>
      </c>
      <c r="D7" s="135"/>
      <c r="E7" s="135"/>
      <c r="F7" s="135"/>
      <c r="G7" s="134"/>
      <c r="H7" s="133" t="s">
        <v>322</v>
      </c>
      <c r="I7" s="134"/>
      <c r="J7" s="133" t="s">
        <v>313</v>
      </c>
      <c r="K7" s="135"/>
      <c r="L7" s="135"/>
      <c r="M7" s="135"/>
      <c r="N7" s="134"/>
      <c r="O7" s="133" t="s">
        <v>325</v>
      </c>
      <c r="P7" s="134"/>
      <c r="Q7" s="133" t="s">
        <v>314</v>
      </c>
      <c r="R7" s="134"/>
      <c r="S7" s="133" t="s">
        <v>315</v>
      </c>
      <c r="T7" s="134"/>
      <c r="U7" s="133" t="s">
        <v>320</v>
      </c>
      <c r="V7" s="135"/>
      <c r="W7" s="135"/>
      <c r="X7" s="135"/>
      <c r="Y7" s="134"/>
      <c r="Z7" s="133" t="s">
        <v>322</v>
      </c>
      <c r="AA7" s="134"/>
      <c r="AB7" s="133" t="s">
        <v>313</v>
      </c>
      <c r="AC7" s="135"/>
      <c r="AD7" s="135"/>
      <c r="AE7" s="135"/>
      <c r="AF7" s="134"/>
      <c r="AG7" s="133" t="s">
        <v>325</v>
      </c>
      <c r="AH7" s="134"/>
      <c r="AI7" s="133" t="s">
        <v>314</v>
      </c>
      <c r="AJ7" s="134"/>
      <c r="AK7" s="133" t="s">
        <v>315</v>
      </c>
      <c r="AL7" s="134"/>
      <c r="AM7" s="133" t="s">
        <v>320</v>
      </c>
      <c r="AN7" s="135"/>
      <c r="AO7" s="135"/>
      <c r="AP7" s="135"/>
      <c r="AQ7" s="134"/>
      <c r="AR7" s="133" t="s">
        <v>322</v>
      </c>
      <c r="AS7" s="134"/>
      <c r="AT7" s="133" t="s">
        <v>313</v>
      </c>
      <c r="AU7" s="135"/>
      <c r="AV7" s="135"/>
      <c r="AW7" s="135"/>
      <c r="AX7" s="134"/>
      <c r="AY7" s="133" t="s">
        <v>325</v>
      </c>
      <c r="AZ7" s="134"/>
      <c r="BA7" s="133" t="s">
        <v>314</v>
      </c>
      <c r="BB7" s="134"/>
      <c r="BC7" s="133" t="s">
        <v>315</v>
      </c>
      <c r="BD7" s="134"/>
    </row>
    <row r="8" spans="1:56" s="11" customFormat="1" ht="36">
      <c r="A8" s="141"/>
      <c r="B8" s="144"/>
      <c r="C8" s="118" t="s">
        <v>316</v>
      </c>
      <c r="D8" s="118" t="s">
        <v>317</v>
      </c>
      <c r="E8" s="118" t="s">
        <v>323</v>
      </c>
      <c r="F8" s="118" t="s">
        <v>318</v>
      </c>
      <c r="G8" s="118" t="s">
        <v>319</v>
      </c>
      <c r="H8" s="118" t="s">
        <v>316</v>
      </c>
      <c r="I8" s="118" t="s">
        <v>319</v>
      </c>
      <c r="J8" s="118" t="s">
        <v>316</v>
      </c>
      <c r="K8" s="118" t="s">
        <v>317</v>
      </c>
      <c r="L8" s="118" t="s">
        <v>323</v>
      </c>
      <c r="M8" s="118" t="s">
        <v>318</v>
      </c>
      <c r="N8" s="118" t="s">
        <v>319</v>
      </c>
      <c r="O8" s="118" t="s">
        <v>316</v>
      </c>
      <c r="P8" s="118" t="s">
        <v>319</v>
      </c>
      <c r="Q8" s="118" t="s">
        <v>316</v>
      </c>
      <c r="R8" s="118" t="s">
        <v>319</v>
      </c>
      <c r="S8" s="118" t="s">
        <v>316</v>
      </c>
      <c r="T8" s="118" t="s">
        <v>319</v>
      </c>
      <c r="U8" s="118" t="s">
        <v>316</v>
      </c>
      <c r="V8" s="118" t="s">
        <v>317</v>
      </c>
      <c r="W8" s="118" t="s">
        <v>323</v>
      </c>
      <c r="X8" s="118" t="s">
        <v>318</v>
      </c>
      <c r="Y8" s="118" t="s">
        <v>319</v>
      </c>
      <c r="Z8" s="118" t="s">
        <v>316</v>
      </c>
      <c r="AA8" s="118" t="s">
        <v>319</v>
      </c>
      <c r="AB8" s="118" t="s">
        <v>316</v>
      </c>
      <c r="AC8" s="118" t="s">
        <v>317</v>
      </c>
      <c r="AD8" s="118" t="s">
        <v>323</v>
      </c>
      <c r="AE8" s="118" t="s">
        <v>318</v>
      </c>
      <c r="AF8" s="118" t="s">
        <v>319</v>
      </c>
      <c r="AG8" s="118" t="s">
        <v>316</v>
      </c>
      <c r="AH8" s="118" t="s">
        <v>319</v>
      </c>
      <c r="AI8" s="118" t="s">
        <v>316</v>
      </c>
      <c r="AJ8" s="118" t="s">
        <v>319</v>
      </c>
      <c r="AK8" s="118" t="s">
        <v>316</v>
      </c>
      <c r="AL8" s="118" t="s">
        <v>319</v>
      </c>
      <c r="AM8" s="118" t="s">
        <v>316</v>
      </c>
      <c r="AN8" s="118" t="s">
        <v>317</v>
      </c>
      <c r="AO8" s="118" t="s">
        <v>323</v>
      </c>
      <c r="AP8" s="118" t="s">
        <v>318</v>
      </c>
      <c r="AQ8" s="118" t="s">
        <v>319</v>
      </c>
      <c r="AR8" s="118" t="s">
        <v>316</v>
      </c>
      <c r="AS8" s="118" t="s">
        <v>319</v>
      </c>
      <c r="AT8" s="118" t="s">
        <v>316</v>
      </c>
      <c r="AU8" s="118" t="s">
        <v>317</v>
      </c>
      <c r="AV8" s="118" t="s">
        <v>323</v>
      </c>
      <c r="AW8" s="118" t="s">
        <v>318</v>
      </c>
      <c r="AX8" s="118" t="s">
        <v>319</v>
      </c>
      <c r="AY8" s="118" t="s">
        <v>316</v>
      </c>
      <c r="AZ8" s="118" t="s">
        <v>319</v>
      </c>
      <c r="BA8" s="118" t="s">
        <v>316</v>
      </c>
      <c r="BB8" s="118" t="s">
        <v>319</v>
      </c>
      <c r="BC8" s="118" t="s">
        <v>316</v>
      </c>
      <c r="BD8" s="118" t="s">
        <v>319</v>
      </c>
    </row>
    <row r="9" spans="1:56" s="11" customFormat="1" ht="13.5" customHeight="1">
      <c r="A9" s="142"/>
      <c r="B9" s="145"/>
      <c r="C9" s="136" t="s">
        <v>58</v>
      </c>
      <c r="D9" s="137"/>
      <c r="E9" s="137"/>
      <c r="F9" s="137"/>
      <c r="G9" s="137"/>
      <c r="H9" s="137"/>
      <c r="I9" s="137"/>
      <c r="J9" s="137"/>
      <c r="K9" s="137"/>
      <c r="L9" s="137"/>
      <c r="M9" s="137"/>
      <c r="N9" s="137"/>
      <c r="O9" s="137"/>
      <c r="P9" s="137"/>
      <c r="Q9" s="137"/>
      <c r="R9" s="137"/>
      <c r="S9" s="137"/>
      <c r="T9" s="138"/>
      <c r="U9" s="136" t="s">
        <v>58</v>
      </c>
      <c r="V9" s="137"/>
      <c r="W9" s="137"/>
      <c r="X9" s="137"/>
      <c r="Y9" s="137"/>
      <c r="Z9" s="137"/>
      <c r="AA9" s="137"/>
      <c r="AB9" s="137"/>
      <c r="AC9" s="137"/>
      <c r="AD9" s="137"/>
      <c r="AE9" s="137"/>
      <c r="AF9" s="137"/>
      <c r="AG9" s="137"/>
      <c r="AH9" s="137"/>
      <c r="AI9" s="137"/>
      <c r="AJ9" s="137"/>
      <c r="AK9" s="137"/>
      <c r="AL9" s="138"/>
      <c r="AM9" s="136" t="s">
        <v>58</v>
      </c>
      <c r="AN9" s="137"/>
      <c r="AO9" s="137"/>
      <c r="AP9" s="137"/>
      <c r="AQ9" s="137"/>
      <c r="AR9" s="137"/>
      <c r="AS9" s="137"/>
      <c r="AT9" s="137"/>
      <c r="AU9" s="137"/>
      <c r="AV9" s="137"/>
      <c r="AW9" s="137"/>
      <c r="AX9" s="137"/>
      <c r="AY9" s="137"/>
      <c r="AZ9" s="137"/>
      <c r="BA9" s="137"/>
      <c r="BB9" s="137"/>
      <c r="BC9" s="137"/>
      <c r="BD9" s="138"/>
    </row>
    <row r="10" spans="1:56" ht="6" customHeight="1">
      <c r="A10" s="12"/>
      <c r="B10" s="9"/>
      <c r="C10" s="69"/>
      <c r="D10" s="99"/>
      <c r="F10" s="69"/>
      <c r="G10" s="69"/>
      <c r="H10" s="69"/>
      <c r="I10" s="69"/>
      <c r="J10" s="69"/>
      <c r="K10" s="99"/>
      <c r="L10" s="69"/>
      <c r="M10" s="100"/>
      <c r="N10" s="69"/>
      <c r="O10" s="69"/>
      <c r="P10" s="69"/>
      <c r="Q10" s="69"/>
      <c r="R10" s="69"/>
      <c r="S10" s="69"/>
      <c r="T10" s="69"/>
      <c r="U10" s="19"/>
      <c r="V10" s="102"/>
      <c r="W10" s="69"/>
      <c r="X10" s="69"/>
      <c r="Y10" s="69"/>
      <c r="Z10" s="69"/>
      <c r="AA10" s="69"/>
      <c r="AB10" s="69"/>
      <c r="AC10" s="99"/>
      <c r="AD10" s="69"/>
      <c r="AE10" s="100"/>
      <c r="AF10" s="69"/>
      <c r="AG10" s="69"/>
      <c r="AH10" s="69"/>
      <c r="AI10" s="69"/>
      <c r="AJ10" s="69"/>
      <c r="AK10" s="86"/>
      <c r="AL10" s="94"/>
      <c r="AM10" s="69"/>
      <c r="AN10" s="99"/>
      <c r="AO10" s="69"/>
      <c r="AP10" s="69"/>
      <c r="AQ10" s="69"/>
      <c r="AR10" s="69"/>
      <c r="AS10" s="69"/>
      <c r="AT10" s="69"/>
      <c r="AU10" s="99"/>
      <c r="AV10" s="69"/>
      <c r="AW10" s="100"/>
      <c r="AX10" s="69"/>
      <c r="AY10" s="69"/>
      <c r="AZ10" s="69"/>
    </row>
    <row r="11" spans="1:56">
      <c r="A11" s="8" t="s">
        <v>24</v>
      </c>
      <c r="B11" s="9" t="s">
        <v>12</v>
      </c>
      <c r="C11" s="76">
        <f>[1]Tab1!$D11</f>
        <v>46</v>
      </c>
      <c r="D11" s="76">
        <f>ROUND([2]pdpz!N3,0)</f>
        <v>61</v>
      </c>
      <c r="E11" s="76">
        <f>ROUND([2]pdpz!P3,0)</f>
        <v>57</v>
      </c>
      <c r="F11" s="76">
        <f>[1]Tab11!C10</f>
        <v>60.5</v>
      </c>
      <c r="G11" s="76">
        <f>'Tab1'!D11</f>
        <v>66</v>
      </c>
      <c r="H11" s="76">
        <f>[1]Tab1!$E11</f>
        <v>35</v>
      </c>
      <c r="I11" s="76">
        <f>'Tab1'!E11</f>
        <v>57</v>
      </c>
      <c r="J11" s="76">
        <f>[1]Tab1!F11</f>
        <v>27</v>
      </c>
      <c r="K11" s="76">
        <f>ROUND([2]pdpz!M3,0)</f>
        <v>32</v>
      </c>
      <c r="L11" s="76">
        <f>ROUND([2]pdpz!O3,0)</f>
        <v>24</v>
      </c>
      <c r="M11" s="76">
        <f>[3]minn_orgi!$AJ3</f>
        <v>42.460422097378284</v>
      </c>
      <c r="N11" s="76">
        <f>'Tab1'!F11</f>
        <v>46</v>
      </c>
      <c r="O11" s="76">
        <f>[1]Tab11!$D10</f>
        <v>34.200000000000003</v>
      </c>
      <c r="P11" s="76">
        <f>ROUND([2]pdpz!L3,0)</f>
        <v>46</v>
      </c>
      <c r="Q11" s="76">
        <f>[1]Tab11!$J10</f>
        <v>22.2</v>
      </c>
      <c r="R11" s="76">
        <f>ROUND([2]pdpz!K3,0)</f>
        <v>45</v>
      </c>
      <c r="S11" s="76">
        <f>[1]Tab11!$E10</f>
        <v>18.7</v>
      </c>
      <c r="T11" s="76">
        <f>ROUND([2]pdpz!J3,0)</f>
        <v>22</v>
      </c>
      <c r="U11" s="77">
        <f>[1]Tab1!$H11</f>
        <v>43</v>
      </c>
      <c r="V11" s="76">
        <f>ROUND([2]pdpz!AC3,0)</f>
        <v>64</v>
      </c>
      <c r="W11" s="76">
        <f>ROUND([2]pdpz!AE3,0)</f>
        <v>59</v>
      </c>
      <c r="X11" s="76">
        <f>[1]Tab11!$N10</f>
        <v>65</v>
      </c>
      <c r="Y11" s="78">
        <f>'Tab1'!H11</f>
        <v>73</v>
      </c>
      <c r="Z11" s="78">
        <f>[1]Tab1!$I11</f>
        <v>36</v>
      </c>
      <c r="AA11" s="78">
        <f>'Tab1'!I11</f>
        <v>42</v>
      </c>
      <c r="AB11" s="78">
        <f>[1]Tab1!$J11</f>
        <v>17</v>
      </c>
      <c r="AC11" s="76">
        <f>ROUND([2]pdpz!AB3,0)</f>
        <v>34</v>
      </c>
      <c r="AD11" s="76">
        <f>ROUND([2]pdpz!AD3,0)</f>
        <v>29</v>
      </c>
      <c r="AE11" s="76">
        <f>[3]minn_orgi!$AK3</f>
        <v>53.38380448073702</v>
      </c>
      <c r="AF11" s="76">
        <f>'Tab1'!J11</f>
        <v>56</v>
      </c>
      <c r="AG11" s="76">
        <f>[1]Tab11!$O10</f>
        <v>43.3</v>
      </c>
      <c r="AH11" s="76">
        <f>ROUND([2]pdpz!AA3,0)</f>
        <v>31</v>
      </c>
      <c r="AI11" s="76">
        <f>[1]Tab11!$U10</f>
        <v>23.5</v>
      </c>
      <c r="AJ11" s="76">
        <f>ROUND([2]pdpz!Z3,0)</f>
        <v>22</v>
      </c>
      <c r="AK11" s="78">
        <f>[1]Tab11!$P10</f>
        <v>31.6</v>
      </c>
      <c r="AL11" s="85">
        <f>ROUND([2]pdpz!Y3,0)</f>
        <v>20</v>
      </c>
      <c r="AM11" s="78">
        <f>[1]Tab1!$L11</f>
        <v>28</v>
      </c>
      <c r="AN11" s="78">
        <f>ROUND([2]pdpz!AR3,0)</f>
        <v>47</v>
      </c>
      <c r="AO11" s="78">
        <f>ROUND([2]pdpz!AT3,0)</f>
        <v>39</v>
      </c>
      <c r="AP11" s="78">
        <f>[1]Tab11!$Y10</f>
        <v>48.8</v>
      </c>
      <c r="AQ11" s="78">
        <f>'Tab1'!L11</f>
        <v>53</v>
      </c>
      <c r="AR11" s="78">
        <f>[1]Tab1!$M11</f>
        <v>22</v>
      </c>
      <c r="AS11" s="78">
        <f>'Tab1'!M11</f>
        <v>33</v>
      </c>
      <c r="AT11" s="78">
        <f>[1]Tab1!$N11</f>
        <v>15</v>
      </c>
      <c r="AU11" s="78">
        <f>ROUND([2]pdpz!AQ3,0)</f>
        <v>30</v>
      </c>
      <c r="AV11" s="76">
        <f>ROUND([2]pdpz!AS3,0)</f>
        <v>16</v>
      </c>
      <c r="AW11" s="76">
        <f>[3]minn_orgi!$AL3</f>
        <v>41.015772275783327</v>
      </c>
      <c r="AX11" s="76">
        <f>'Tab1'!N11</f>
        <v>40</v>
      </c>
      <c r="AY11" s="78">
        <f>[1]Tab11!$Z10</f>
        <v>38</v>
      </c>
      <c r="AZ11" s="76">
        <f>ROUND([2]pdpz!AP3,0)</f>
        <v>30</v>
      </c>
      <c r="BA11" s="76">
        <f>[1]Tab11!$AF10</f>
        <v>17.8</v>
      </c>
      <c r="BB11" s="76">
        <f>ROUND([2]pdpz!AO3,0)</f>
        <v>21</v>
      </c>
      <c r="BC11" s="76">
        <f>[1]Tab11!$AA10</f>
        <v>31.8</v>
      </c>
      <c r="BD11" s="76">
        <f>ROUND([2]pdpz!AN3,0)</f>
        <v>26</v>
      </c>
    </row>
    <row r="12" spans="1:56">
      <c r="A12" s="8" t="s">
        <v>25</v>
      </c>
      <c r="B12" s="2" t="s">
        <v>50</v>
      </c>
      <c r="C12" s="77">
        <f>[1]Tab1!$D12</f>
        <v>66</v>
      </c>
      <c r="D12" s="78">
        <f>ROUND([2]pdpz!N4,0)</f>
        <v>70</v>
      </c>
      <c r="E12" s="78">
        <f>ROUND([2]pdpz!P4,0)</f>
        <v>70</v>
      </c>
      <c r="F12" s="78">
        <f>[1]Tab11!C11</f>
        <v>70.5</v>
      </c>
      <c r="G12" s="76">
        <f>'Tab1'!D12</f>
        <v>74</v>
      </c>
      <c r="H12" s="76">
        <f>[1]Tab1!$E12</f>
        <v>60</v>
      </c>
      <c r="I12" s="76">
        <f>'Tab1'!E12</f>
        <v>63</v>
      </c>
      <c r="J12" s="76">
        <f>[1]Tab1!F12</f>
        <v>33</v>
      </c>
      <c r="K12" s="78">
        <f>ROUND([2]pdpz!M4,0)</f>
        <v>51</v>
      </c>
      <c r="L12" s="76">
        <f>ROUND([2]pdpz!O4,0)</f>
        <v>44</v>
      </c>
      <c r="M12" s="76">
        <f>[3]minn_orgi!$AJ4</f>
        <v>47.701211046511631</v>
      </c>
      <c r="N12" s="76">
        <f>'Tab1'!F12</f>
        <v>59</v>
      </c>
      <c r="O12" s="76">
        <f>[1]Tab11!$D11</f>
        <v>41.8</v>
      </c>
      <c r="P12" s="76">
        <f>ROUND([2]pdpz!L4,0)</f>
        <v>42</v>
      </c>
      <c r="Q12" s="76">
        <f>[1]Tab11!$J11</f>
        <v>21.4</v>
      </c>
      <c r="R12" s="76">
        <f>ROUND([2]pdpz!K4,0)</f>
        <v>38</v>
      </c>
      <c r="S12" s="76">
        <f>[1]Tab11!$E11</f>
        <v>40.299999999999997</v>
      </c>
      <c r="T12" s="76">
        <f>ROUND([2]pdpz!J4,0)</f>
        <v>36</v>
      </c>
      <c r="U12" s="77">
        <f>[1]Tab1!$H12</f>
        <v>59</v>
      </c>
      <c r="V12" s="76">
        <f>ROUND([2]pdpz!AC4,0)</f>
        <v>64</v>
      </c>
      <c r="W12" s="76">
        <f>ROUND([2]pdpz!AE4,0)</f>
        <v>57</v>
      </c>
      <c r="X12" s="76">
        <f>[1]Tab11!$N11</f>
        <v>70.3</v>
      </c>
      <c r="Y12" s="78">
        <f>'Tab1'!H12</f>
        <v>65</v>
      </c>
      <c r="Z12" s="78">
        <f>[1]Tab1!$I12</f>
        <v>50</v>
      </c>
      <c r="AA12" s="78">
        <f>'Tab1'!I12</f>
        <v>52</v>
      </c>
      <c r="AB12" s="78">
        <f>[1]Tab1!$J12</f>
        <v>35</v>
      </c>
      <c r="AC12" s="76">
        <f>ROUND([2]pdpz!AB4,0)</f>
        <v>55</v>
      </c>
      <c r="AD12" s="76">
        <f>ROUND([2]pdpz!AD4,0)</f>
        <v>43</v>
      </c>
      <c r="AE12" s="76">
        <f>[3]minn_orgi!$AK4</f>
        <v>61.09803111495247</v>
      </c>
      <c r="AF12" s="76">
        <f>'Tab1'!J12</f>
        <v>58</v>
      </c>
      <c r="AG12" s="76">
        <f>[1]Tab11!$O11</f>
        <v>53.9</v>
      </c>
      <c r="AH12" s="76">
        <f>ROUND([2]pdpz!AA4,0)</f>
        <v>42</v>
      </c>
      <c r="AI12" s="76">
        <f>[1]Tab11!$U11</f>
        <v>36.299999999999997</v>
      </c>
      <c r="AJ12" s="76">
        <f>ROUND([2]pdpz!Z4,0)</f>
        <v>36</v>
      </c>
      <c r="AK12" s="78">
        <f>[1]Tab11!$P11</f>
        <v>40.700000000000003</v>
      </c>
      <c r="AL12" s="85">
        <f>ROUND([2]pdpz!Y4,0)</f>
        <v>21</v>
      </c>
      <c r="AM12" s="78">
        <f>[1]Tab1!$L12</f>
        <v>55</v>
      </c>
      <c r="AN12" s="78">
        <f>ROUND([2]pdpz!AR4,0)</f>
        <v>66</v>
      </c>
      <c r="AO12" s="78">
        <f>ROUND([2]pdpz!AT4,0)</f>
        <v>60</v>
      </c>
      <c r="AP12" s="78">
        <f>[1]Tab11!$Y11</f>
        <v>74.5</v>
      </c>
      <c r="AQ12" s="78">
        <f>'Tab1'!L12</f>
        <v>71</v>
      </c>
      <c r="AR12" s="78">
        <f>[1]Tab1!$M12</f>
        <v>45</v>
      </c>
      <c r="AS12" s="78">
        <f>'Tab1'!M12</f>
        <v>49</v>
      </c>
      <c r="AT12" s="78">
        <f>[1]Tab1!$N12</f>
        <v>34</v>
      </c>
      <c r="AU12" s="78">
        <f>ROUND([2]pdpz!AQ4,0)</f>
        <v>54</v>
      </c>
      <c r="AV12" s="76">
        <f>ROUND([2]pdpz!AS4,0)</f>
        <v>40</v>
      </c>
      <c r="AW12" s="76">
        <f>[3]minn_orgi!$AL4</f>
        <v>63.693871101857916</v>
      </c>
      <c r="AX12" s="76">
        <f>'Tab1'!N12</f>
        <v>62</v>
      </c>
      <c r="AY12" s="78">
        <f>[1]Tab11!$Z11</f>
        <v>55.3</v>
      </c>
      <c r="AZ12" s="76">
        <f>ROUND([2]pdpz!AP4,0)</f>
        <v>45</v>
      </c>
      <c r="BA12" s="76">
        <f>[1]Tab11!$AF11</f>
        <v>40.1</v>
      </c>
      <c r="BB12" s="76">
        <f>ROUND([2]pdpz!AO4,0)</f>
        <v>41</v>
      </c>
      <c r="BC12" s="76">
        <f>[1]Tab11!$AA11</f>
        <v>42.9</v>
      </c>
      <c r="BD12" s="76">
        <f>ROUND([2]pdpz!AN4,0)</f>
        <v>24</v>
      </c>
    </row>
    <row r="13" spans="1:56">
      <c r="A13" s="8" t="s">
        <v>26</v>
      </c>
      <c r="B13" s="9" t="s">
        <v>13</v>
      </c>
      <c r="C13" s="76">
        <f>[1]Tab1!$D13</f>
        <v>49</v>
      </c>
      <c r="D13" s="76">
        <f>ROUND([2]pdpz!N5,0)</f>
        <v>43</v>
      </c>
      <c r="E13" s="76">
        <f>ROUND([2]pdpz!P5,0)</f>
        <v>38</v>
      </c>
      <c r="F13" s="76">
        <f>[1]Tab11!C12</f>
        <v>66.2</v>
      </c>
      <c r="G13" s="76">
        <f>'Tab1'!D13</f>
        <v>43</v>
      </c>
      <c r="H13" s="76">
        <f>[1]Tab1!$E13</f>
        <v>31</v>
      </c>
      <c r="I13" s="76">
        <f>'Tab1'!E13</f>
        <v>33</v>
      </c>
      <c r="J13" s="76">
        <f>[1]Tab1!F13</f>
        <v>45</v>
      </c>
      <c r="K13" s="76">
        <f>ROUND([2]pdpz!M5,0)</f>
        <v>32</v>
      </c>
      <c r="L13" s="76">
        <f>ROUND([2]pdpz!O5,0)</f>
        <v>19</v>
      </c>
      <c r="M13" s="76">
        <f>[3]minn_orgi!$AJ5</f>
        <v>60.357753846153848</v>
      </c>
      <c r="N13" s="76">
        <f>'Tab1'!F13</f>
        <v>35</v>
      </c>
      <c r="O13" s="76">
        <f>[1]Tab11!$D12</f>
        <v>58.8</v>
      </c>
      <c r="P13" s="76">
        <f>ROUND([2]pdpz!L5,0)</f>
        <v>17</v>
      </c>
      <c r="Q13" s="76">
        <f>[1]Tab11!$J12</f>
        <v>49.7</v>
      </c>
      <c r="R13" s="76">
        <f>ROUND([2]pdpz!K5,0)</f>
        <v>11</v>
      </c>
      <c r="S13" s="76">
        <f>[1]Tab11!$E12</f>
        <v>38</v>
      </c>
      <c r="T13" s="76">
        <f>ROUND([2]pdpz!J5,0)</f>
        <v>14</v>
      </c>
      <c r="U13" s="77">
        <f>[1]Tab1!$H13</f>
        <v>40</v>
      </c>
      <c r="V13" s="76">
        <f>ROUND([2]pdpz!AC5,0)</f>
        <v>58</v>
      </c>
      <c r="W13" s="76">
        <f>ROUND([2]pdpz!AE5,0)</f>
        <v>46</v>
      </c>
      <c r="X13" s="76">
        <f>[1]Tab11!$N12</f>
        <v>70</v>
      </c>
      <c r="Y13" s="78">
        <f>'Tab1'!H13</f>
        <v>59</v>
      </c>
      <c r="Z13" s="78">
        <f>[1]Tab1!$I13</f>
        <v>29</v>
      </c>
      <c r="AA13" s="78">
        <f>'Tab1'!I13</f>
        <v>38</v>
      </c>
      <c r="AB13" s="78">
        <f>[1]Tab1!$J13</f>
        <v>28</v>
      </c>
      <c r="AC13" s="76">
        <f>ROUND([2]pdpz!AB5,0)</f>
        <v>48</v>
      </c>
      <c r="AD13" s="76">
        <f>ROUND([2]pdpz!AD5,0)</f>
        <v>35</v>
      </c>
      <c r="AE13" s="76">
        <f>[3]minn_orgi!$AK5</f>
        <v>63.297164199999997</v>
      </c>
      <c r="AF13" s="76">
        <f>'Tab1'!J13</f>
        <v>54</v>
      </c>
      <c r="AG13" s="76">
        <f>[1]Tab11!$O12</f>
        <v>56.4</v>
      </c>
      <c r="AH13" s="76">
        <f>ROUND([2]pdpz!AA5,0)</f>
        <v>48</v>
      </c>
      <c r="AI13" s="76">
        <f>[1]Tab11!$U12</f>
        <v>28.9</v>
      </c>
      <c r="AJ13" s="76">
        <f>ROUND([2]pdpz!Z5,0)</f>
        <v>46</v>
      </c>
      <c r="AK13" s="78">
        <f>[1]Tab11!$P12</f>
        <v>46.3</v>
      </c>
      <c r="AL13" s="85">
        <f>ROUND([2]pdpz!Y5,0)</f>
        <v>19</v>
      </c>
      <c r="AM13" s="78">
        <f>[1]Tab1!$L13</f>
        <v>39</v>
      </c>
      <c r="AN13" s="78">
        <f>ROUND([2]pdpz!AR5,0)</f>
        <v>58</v>
      </c>
      <c r="AO13" s="78">
        <f>ROUND([2]pdpz!AT5,0)</f>
        <v>49</v>
      </c>
      <c r="AP13" s="78">
        <f>[1]Tab11!$Y12</f>
        <v>60.6</v>
      </c>
      <c r="AQ13" s="78">
        <f>'Tab1'!L13</f>
        <v>59</v>
      </c>
      <c r="AR13" s="78">
        <f>[1]Tab1!$M13</f>
        <v>22</v>
      </c>
      <c r="AS13" s="78">
        <f>'Tab1'!M13</f>
        <v>40</v>
      </c>
      <c r="AT13" s="78">
        <f>[1]Tab1!$N13</f>
        <v>30</v>
      </c>
      <c r="AU13" s="78">
        <f>ROUND([2]pdpz!AQ5,0)</f>
        <v>48</v>
      </c>
      <c r="AV13" s="76">
        <f>ROUND([2]pdpz!AS5,0)</f>
        <v>34</v>
      </c>
      <c r="AW13" s="76">
        <f>[3]minn_orgi!$AL5</f>
        <v>62.847353575341771</v>
      </c>
      <c r="AX13" s="76">
        <f>'Tab1'!N13</f>
        <v>52</v>
      </c>
      <c r="AY13" s="78">
        <f>[1]Tab11!$Z12</f>
        <v>45.5</v>
      </c>
      <c r="AZ13" s="76">
        <f>ROUND([2]pdpz!AP5,0)</f>
        <v>37</v>
      </c>
      <c r="BA13" s="76">
        <f>[1]Tab11!$AF12</f>
        <v>37.6</v>
      </c>
      <c r="BB13" s="76">
        <f>ROUND([2]pdpz!AO5,0)</f>
        <v>34</v>
      </c>
      <c r="BC13" s="76">
        <f>[1]Tab11!$AA12</f>
        <v>29.9</v>
      </c>
      <c r="BD13" s="76">
        <f>ROUND([2]pdpz!AN5,0)</f>
        <v>17</v>
      </c>
    </row>
    <row r="14" spans="1:56">
      <c r="A14" s="8" t="s">
        <v>27</v>
      </c>
      <c r="B14" s="9" t="s">
        <v>14</v>
      </c>
      <c r="C14" s="76">
        <f>[1]Tab1!$D14</f>
        <v>34</v>
      </c>
      <c r="D14" s="76">
        <f>ROUND([2]pdpz!N6,0)</f>
        <v>48</v>
      </c>
      <c r="E14" s="76">
        <f>ROUND([2]pdpz!P6,0)</f>
        <v>35</v>
      </c>
      <c r="F14" s="76">
        <f>[1]Tab11!C13</f>
        <v>51.9</v>
      </c>
      <c r="G14" s="76">
        <f>'Tab1'!D14</f>
        <v>48</v>
      </c>
      <c r="H14" s="76">
        <f>[1]Tab1!$E14</f>
        <v>25</v>
      </c>
      <c r="I14" s="76">
        <f>'Tab1'!E14</f>
        <v>16</v>
      </c>
      <c r="J14" s="76">
        <f>[1]Tab1!F14</f>
        <v>24</v>
      </c>
      <c r="K14" s="76">
        <f>ROUND([2]pdpz!M6,0)</f>
        <v>44</v>
      </c>
      <c r="L14" s="76">
        <f>ROUND([2]pdpz!O6,0)</f>
        <v>31</v>
      </c>
      <c r="M14" s="76">
        <f>[3]minn_orgi!$AJ6</f>
        <v>46.426623255813951</v>
      </c>
      <c r="N14" s="76">
        <f>'Tab1'!F14</f>
        <v>44</v>
      </c>
      <c r="O14" s="76">
        <f>[1]Tab11!$D13</f>
        <v>44.4</v>
      </c>
      <c r="P14" s="76">
        <f>ROUND([2]pdpz!L6,0)</f>
        <v>19</v>
      </c>
      <c r="Q14" s="76">
        <f>[1]Tab11!$J13</f>
        <v>38.6</v>
      </c>
      <c r="R14" s="76">
        <f>ROUND([2]pdpz!K6,0)</f>
        <v>15</v>
      </c>
      <c r="S14" s="76">
        <f>[1]Tab11!$E13</f>
        <v>14.1</v>
      </c>
      <c r="T14" s="76">
        <f>ROUND([2]pdpz!J6,0)</f>
        <v>6</v>
      </c>
      <c r="U14" s="77">
        <f>[1]Tab1!$H14</f>
        <v>44</v>
      </c>
      <c r="V14" s="76">
        <f>ROUND([2]pdpz!AC6,0)</f>
        <v>58</v>
      </c>
      <c r="W14" s="76">
        <f>ROUND([2]pdpz!AE6,0)</f>
        <v>51</v>
      </c>
      <c r="X14" s="76">
        <f>[1]Tab11!$N13</f>
        <v>58.8</v>
      </c>
      <c r="Y14" s="78">
        <f>'Tab1'!H14</f>
        <v>63</v>
      </c>
      <c r="Z14" s="78">
        <f>[1]Tab1!$I14</f>
        <v>34</v>
      </c>
      <c r="AA14" s="78">
        <f>'Tab1'!I14</f>
        <v>27</v>
      </c>
      <c r="AB14" s="78">
        <f>[1]Tab1!$J14</f>
        <v>35</v>
      </c>
      <c r="AC14" s="76">
        <f>ROUND([2]pdpz!AB6,0)</f>
        <v>51</v>
      </c>
      <c r="AD14" s="76">
        <f>ROUND([2]pdpz!AD6,0)</f>
        <v>39</v>
      </c>
      <c r="AE14" s="76">
        <f>[3]minn_orgi!$AK6</f>
        <v>53.220056811594198</v>
      </c>
      <c r="AF14" s="76">
        <f>'Tab1'!J14</f>
        <v>57</v>
      </c>
      <c r="AG14" s="76">
        <f>[1]Tab11!$O13</f>
        <v>44.3</v>
      </c>
      <c r="AH14" s="76">
        <f>ROUND([2]pdpz!AA6,0)</f>
        <v>34</v>
      </c>
      <c r="AI14" s="76">
        <f>[1]Tab11!$U13</f>
        <v>26.8</v>
      </c>
      <c r="AJ14" s="76">
        <f>ROUND([2]pdpz!Z6,0)</f>
        <v>24</v>
      </c>
      <c r="AK14" s="78">
        <f>[1]Tab11!$P13</f>
        <v>34.200000000000003</v>
      </c>
      <c r="AL14" s="85">
        <f>ROUND([2]pdpz!Y6,0)</f>
        <v>16</v>
      </c>
      <c r="AM14" s="78">
        <f>[1]Tab1!$L14</f>
        <v>44</v>
      </c>
      <c r="AN14" s="78">
        <f>ROUND([2]pdpz!AR6,0)</f>
        <v>57</v>
      </c>
      <c r="AO14" s="78">
        <f>ROUND([2]pdpz!AT6,0)</f>
        <v>48</v>
      </c>
      <c r="AP14" s="78">
        <f>[1]Tab11!$Y13</f>
        <v>57.1</v>
      </c>
      <c r="AQ14" s="78">
        <f>'Tab1'!L14</f>
        <v>60</v>
      </c>
      <c r="AR14" s="78">
        <f>[1]Tab1!$M14</f>
        <v>29</v>
      </c>
      <c r="AS14" s="78">
        <f>'Tab1'!M14</f>
        <v>31</v>
      </c>
      <c r="AT14" s="78">
        <f>[1]Tab1!$N14</f>
        <v>32</v>
      </c>
      <c r="AU14" s="78">
        <f>ROUND([2]pdpz!AQ6,0)</f>
        <v>49</v>
      </c>
      <c r="AV14" s="76">
        <f>ROUND([2]pdpz!AS6,0)</f>
        <v>34</v>
      </c>
      <c r="AW14" s="76">
        <f>[3]minn_orgi!$AL6</f>
        <v>52.858996559404957</v>
      </c>
      <c r="AX14" s="76">
        <f>'Tab1'!N14</f>
        <v>54</v>
      </c>
      <c r="AY14" s="78">
        <f>[1]Tab11!$Z13</f>
        <v>41.4</v>
      </c>
      <c r="AZ14" s="76">
        <f>ROUND([2]pdpz!AP6,0)</f>
        <v>39</v>
      </c>
      <c r="BA14" s="76">
        <f>[1]Tab11!$AF13</f>
        <v>28.4</v>
      </c>
      <c r="BB14" s="76">
        <f>ROUND([2]pdpz!AO6,0)</f>
        <v>35</v>
      </c>
      <c r="BC14" s="76">
        <f>[1]Tab11!$AA13</f>
        <v>28.3</v>
      </c>
      <c r="BD14" s="76">
        <f>ROUND([2]pdpz!AN6,0)</f>
        <v>18</v>
      </c>
    </row>
    <row r="15" spans="1:56">
      <c r="A15" s="8" t="s">
        <v>28</v>
      </c>
      <c r="B15" s="10" t="s">
        <v>15</v>
      </c>
      <c r="C15" s="76">
        <f>[1]Tab1!$D15</f>
        <v>81</v>
      </c>
      <c r="D15" s="76">
        <f>ROUND([2]pdpz!N7,0)</f>
        <v>81</v>
      </c>
      <c r="E15" s="76">
        <f>ROUND([2]pdpz!P7,0)</f>
        <v>76</v>
      </c>
      <c r="F15" s="76">
        <f>[1]Tab11!C14</f>
        <v>99.1</v>
      </c>
      <c r="G15" s="76">
        <f>'Tab1'!D15</f>
        <v>84</v>
      </c>
      <c r="H15" s="76">
        <f>[1]Tab1!$E15</f>
        <v>76</v>
      </c>
      <c r="I15" s="76">
        <f>'Tab1'!E15</f>
        <v>74</v>
      </c>
      <c r="J15" s="76">
        <f>[1]Tab1!F15</f>
        <v>40</v>
      </c>
      <c r="K15" s="76">
        <f>ROUND([2]pdpz!M7,0)</f>
        <v>69</v>
      </c>
      <c r="L15" s="76">
        <f>ROUND([2]pdpz!O7,0)</f>
        <v>42</v>
      </c>
      <c r="M15" s="76">
        <f>[3]minn_orgi!$AJ7</f>
        <v>87.839772241992875</v>
      </c>
      <c r="N15" s="76">
        <f>'Tab1'!F15</f>
        <v>71</v>
      </c>
      <c r="O15" s="76">
        <f>[1]Tab11!$D14</f>
        <v>87.5</v>
      </c>
      <c r="P15" s="76">
        <f>ROUND([2]pdpz!L7,0)</f>
        <v>58</v>
      </c>
      <c r="Q15" s="76">
        <f>[1]Tab11!$J14</f>
        <v>54.3</v>
      </c>
      <c r="R15" s="76">
        <f>ROUND([2]pdpz!K7,0)</f>
        <v>52</v>
      </c>
      <c r="S15" s="76">
        <f>[1]Tab11!$E14</f>
        <v>57.4</v>
      </c>
      <c r="T15" s="76">
        <f>ROUND([2]pdpz!J7,0)</f>
        <v>28</v>
      </c>
      <c r="U15" s="77">
        <f>[1]Tab1!$H15</f>
        <v>80</v>
      </c>
      <c r="V15" s="76">
        <f>ROUND([2]pdpz!AC7,0)</f>
        <v>83</v>
      </c>
      <c r="W15" s="76">
        <f>ROUND([2]pdpz!AE7,0)</f>
        <v>77</v>
      </c>
      <c r="X15" s="76">
        <f>[1]Tab11!$N14</f>
        <v>92.1</v>
      </c>
      <c r="Y15" s="78">
        <f>'Tab1'!H15</f>
        <v>86</v>
      </c>
      <c r="Z15" s="78">
        <f>[1]Tab1!$I15</f>
        <v>73</v>
      </c>
      <c r="AA15" s="78">
        <f>'Tab1'!I15</f>
        <v>72</v>
      </c>
      <c r="AB15" s="78">
        <f>[1]Tab1!$J15</f>
        <v>42</v>
      </c>
      <c r="AC15" s="76">
        <f>ROUND([2]pdpz!AB7,0)</f>
        <v>64</v>
      </c>
      <c r="AD15" s="76">
        <f>ROUND([2]pdpz!AD7,0)</f>
        <v>42</v>
      </c>
      <c r="AE15" s="76">
        <f>[3]minn_orgi!$AK7</f>
        <v>80.296239898989924</v>
      </c>
      <c r="AF15" s="76">
        <f>'Tab1'!J15</f>
        <v>74</v>
      </c>
      <c r="AG15" s="76">
        <f>[1]Tab11!$O14</f>
        <v>70.400000000000006</v>
      </c>
      <c r="AH15" s="76">
        <f>ROUND([2]pdpz!AA7,0)</f>
        <v>60</v>
      </c>
      <c r="AI15" s="76">
        <f>[1]Tab11!$U14</f>
        <v>51.2</v>
      </c>
      <c r="AJ15" s="76">
        <f>ROUND([2]pdpz!Z7,0)</f>
        <v>51</v>
      </c>
      <c r="AK15" s="78">
        <f>[1]Tab11!$P14</f>
        <v>50.1</v>
      </c>
      <c r="AL15" s="85">
        <f>ROUND([2]pdpz!Y7,0)</f>
        <v>28</v>
      </c>
      <c r="AM15" s="78">
        <f>[1]Tab1!$L15</f>
        <v>68</v>
      </c>
      <c r="AN15" s="78">
        <f>ROUND([2]pdpz!AR7,0)</f>
        <v>77</v>
      </c>
      <c r="AO15" s="78">
        <f>ROUND([2]pdpz!AT7,0)</f>
        <v>73</v>
      </c>
      <c r="AP15" s="78">
        <f>[1]Tab11!$Y14</f>
        <v>77.3</v>
      </c>
      <c r="AQ15" s="78">
        <f>'Tab1'!L15</f>
        <v>82</v>
      </c>
      <c r="AR15" s="78">
        <f>[1]Tab1!$M15</f>
        <v>61</v>
      </c>
      <c r="AS15" s="78">
        <f>'Tab1'!M15</f>
        <v>66</v>
      </c>
      <c r="AT15" s="78">
        <f>[1]Tab1!$N15</f>
        <v>37</v>
      </c>
      <c r="AU15" s="78">
        <f>ROUND([2]pdpz!AQ7,0)</f>
        <v>58</v>
      </c>
      <c r="AV15" s="76">
        <f>ROUND([2]pdpz!AS7,0)</f>
        <v>37</v>
      </c>
      <c r="AW15" s="76">
        <f>[3]minn_orgi!$AL7</f>
        <v>70.600865204594697</v>
      </c>
      <c r="AX15" s="76">
        <f>'Tab1'!N15</f>
        <v>70</v>
      </c>
      <c r="AY15" s="78">
        <f>[1]Tab11!$Z14</f>
        <v>59.7</v>
      </c>
      <c r="AZ15" s="76">
        <f>ROUND([2]pdpz!AP7,0)</f>
        <v>55</v>
      </c>
      <c r="BA15" s="76">
        <f>[1]Tab11!$AF14</f>
        <v>47.8</v>
      </c>
      <c r="BB15" s="76">
        <f>ROUND([2]pdpz!AO7,0)</f>
        <v>49</v>
      </c>
      <c r="BC15" s="76">
        <f>[1]Tab11!$AA14</f>
        <v>41.9</v>
      </c>
      <c r="BD15" s="76">
        <f>ROUND([2]pdpz!AN7,0)</f>
        <v>32</v>
      </c>
    </row>
    <row r="16" spans="1:56">
      <c r="A16" s="8" t="s">
        <v>29</v>
      </c>
      <c r="B16" s="9" t="s">
        <v>16</v>
      </c>
      <c r="C16" s="76">
        <f>[1]Tab1!$D16</f>
        <v>39</v>
      </c>
      <c r="D16" s="76">
        <f>ROUND([2]pdpz!N8,0)</f>
        <v>73</v>
      </c>
      <c r="E16" s="76">
        <f>ROUND([2]pdpz!P8,0)</f>
        <v>58</v>
      </c>
      <c r="F16" s="76">
        <f>[1]Tab11!C15</f>
        <v>63.6</v>
      </c>
      <c r="G16" s="76">
        <f>'Tab1'!D16</f>
        <v>76</v>
      </c>
      <c r="H16" s="76">
        <f>[1]Tab1!$E16</f>
        <v>39</v>
      </c>
      <c r="I16" s="76">
        <f>'Tab1'!E16</f>
        <v>49</v>
      </c>
      <c r="J16" s="76">
        <f>[1]Tab1!F16</f>
        <v>16</v>
      </c>
      <c r="K16" s="76">
        <f>ROUND([2]pdpz!M8,0)</f>
        <v>59</v>
      </c>
      <c r="L16" s="76">
        <f>ROUND([2]pdpz!O8,0)</f>
        <v>29</v>
      </c>
      <c r="M16" s="76">
        <f>[3]minn_orgi!$AJ8</f>
        <v>53.739798340248953</v>
      </c>
      <c r="N16" s="76">
        <f>'Tab1'!F16</f>
        <v>68</v>
      </c>
      <c r="O16" s="76">
        <f>[1]Tab11!$D15</f>
        <v>48.5</v>
      </c>
      <c r="P16" s="76">
        <f>ROUND([2]pdpz!L8,0)</f>
        <v>47</v>
      </c>
      <c r="Q16" s="76">
        <f>[1]Tab11!$J15</f>
        <v>26.2</v>
      </c>
      <c r="R16" s="76">
        <f>ROUND([2]pdpz!K8,0)</f>
        <v>47</v>
      </c>
      <c r="S16" s="76">
        <f>[1]Tab11!$E15</f>
        <v>25.3</v>
      </c>
      <c r="T16" s="76">
        <f>ROUND([2]pdpz!J8,0)</f>
        <v>26</v>
      </c>
      <c r="U16" s="77">
        <f>[1]Tab1!$H16</f>
        <v>64</v>
      </c>
      <c r="V16" s="76">
        <f>ROUND([2]pdpz!AC8,0)</f>
        <v>72</v>
      </c>
      <c r="W16" s="76">
        <f>ROUND([2]pdpz!AE8,0)</f>
        <v>70</v>
      </c>
      <c r="X16" s="76">
        <f>[1]Tab11!$N15</f>
        <v>70.900000000000006</v>
      </c>
      <c r="Y16" s="78">
        <f>'Tab1'!H16</f>
        <v>73</v>
      </c>
      <c r="Z16" s="78">
        <f>[1]Tab1!$I16</f>
        <v>58</v>
      </c>
      <c r="AA16" s="78">
        <f>'Tab1'!I16</f>
        <v>61</v>
      </c>
      <c r="AB16" s="78">
        <f>[1]Tab1!$J16</f>
        <v>32</v>
      </c>
      <c r="AC16" s="76">
        <f>ROUND([2]pdpz!AB8,0)</f>
        <v>53</v>
      </c>
      <c r="AD16" s="76">
        <f>ROUND([2]pdpz!AD8,0)</f>
        <v>43</v>
      </c>
      <c r="AE16" s="76">
        <f>[3]minn_orgi!$AK8</f>
        <v>65.410660855784485</v>
      </c>
      <c r="AF16" s="76">
        <f>'Tab1'!J16</f>
        <v>64</v>
      </c>
      <c r="AG16" s="76">
        <f>[1]Tab11!$O15</f>
        <v>58.1</v>
      </c>
      <c r="AH16" s="76">
        <f>ROUND([2]pdpz!AA8,0)</f>
        <v>57</v>
      </c>
      <c r="AI16" s="76">
        <f>[1]Tab11!$U15</f>
        <v>52.6</v>
      </c>
      <c r="AJ16" s="76">
        <f>ROUND([2]pdpz!Z8,0)</f>
        <v>49</v>
      </c>
      <c r="AK16" s="78">
        <f>[1]Tab11!$P15</f>
        <v>34.700000000000003</v>
      </c>
      <c r="AL16" s="85">
        <f>ROUND([2]pdpz!Y8,0)</f>
        <v>30</v>
      </c>
      <c r="AM16" s="78">
        <f>[1]Tab1!$L16</f>
        <v>57</v>
      </c>
      <c r="AN16" s="78">
        <f>ROUND([2]pdpz!AR8,0)</f>
        <v>69</v>
      </c>
      <c r="AO16" s="78">
        <f>ROUND([2]pdpz!AT8,0)</f>
        <v>63</v>
      </c>
      <c r="AP16" s="78">
        <f>[1]Tab11!$Y15</f>
        <v>71.599999999999994</v>
      </c>
      <c r="AQ16" s="78">
        <f>'Tab1'!L16</f>
        <v>71</v>
      </c>
      <c r="AR16" s="78">
        <f>[1]Tab1!$M16</f>
        <v>46</v>
      </c>
      <c r="AS16" s="78">
        <f>'Tab1'!M16</f>
        <v>51</v>
      </c>
      <c r="AT16" s="78">
        <f>[1]Tab1!$N16</f>
        <v>32</v>
      </c>
      <c r="AU16" s="78">
        <f>ROUND([2]pdpz!AQ8,0)</f>
        <v>48</v>
      </c>
      <c r="AV16" s="76">
        <f>ROUND([2]pdpz!AS8,0)</f>
        <v>33</v>
      </c>
      <c r="AW16" s="76">
        <f>[3]minn_orgi!$AL8</f>
        <v>59.463568138084419</v>
      </c>
      <c r="AX16" s="76">
        <f>'Tab1'!N16</f>
        <v>57</v>
      </c>
      <c r="AY16" s="78">
        <f>[1]Tab11!$Z15</f>
        <v>53.9</v>
      </c>
      <c r="AZ16" s="76">
        <f>ROUND([2]pdpz!AP8,0)</f>
        <v>45</v>
      </c>
      <c r="BA16" s="76">
        <f>[1]Tab11!$AF15</f>
        <v>42.3</v>
      </c>
      <c r="BB16" s="76">
        <f>ROUND([2]pdpz!AO8,0)</f>
        <v>41</v>
      </c>
      <c r="BC16" s="76">
        <f>[1]Tab11!$AA15</f>
        <v>39.700000000000003</v>
      </c>
      <c r="BD16" s="76">
        <f>ROUND([2]pdpz!AN8,0)</f>
        <v>23</v>
      </c>
    </row>
    <row r="17" spans="1:56">
      <c r="A17" s="8" t="s">
        <v>30</v>
      </c>
      <c r="B17" s="9" t="s">
        <v>31</v>
      </c>
      <c r="C17" s="76">
        <f>[1]Tab1!$D17</f>
        <v>54</v>
      </c>
      <c r="D17" s="76">
        <f>ROUND([2]pdpz!N9,0)</f>
        <v>53</v>
      </c>
      <c r="E17" s="76">
        <f>ROUND([2]pdpz!P9,0)</f>
        <v>53</v>
      </c>
      <c r="F17" s="76">
        <f>[1]Tab11!C16</f>
        <v>65.2</v>
      </c>
      <c r="G17" s="76">
        <f>'Tab1'!D17</f>
        <v>53</v>
      </c>
      <c r="H17" s="76">
        <f>[1]Tab1!$E17</f>
        <v>47</v>
      </c>
      <c r="I17" s="76">
        <f>'Tab1'!E17</f>
        <v>48</v>
      </c>
      <c r="J17" s="76">
        <f>[1]Tab1!F17</f>
        <v>37</v>
      </c>
      <c r="K17" s="76">
        <f>ROUND([2]pdpz!M9,0)</f>
        <v>32</v>
      </c>
      <c r="L17" s="76">
        <f>ROUND([2]pdpz!O9,0)</f>
        <v>32</v>
      </c>
      <c r="M17" s="76">
        <f>[3]minn_orgi!$AJ9</f>
        <v>57.239825737265427</v>
      </c>
      <c r="N17" s="76">
        <f>'Tab1'!F17</f>
        <v>32</v>
      </c>
      <c r="O17" s="76">
        <f>[1]Tab11!$D16</f>
        <v>54.3</v>
      </c>
      <c r="P17" s="76">
        <f>ROUND([2]pdpz!L9,0)</f>
        <v>21</v>
      </c>
      <c r="Q17" s="76">
        <f>[1]Tab11!$J16</f>
        <v>30.1</v>
      </c>
      <c r="R17" s="76">
        <f>ROUND([2]pdpz!K9,0)</f>
        <v>16</v>
      </c>
      <c r="S17" s="76">
        <f>[1]Tab11!$E16</f>
        <v>46.8</v>
      </c>
      <c r="T17" s="76">
        <f>ROUND([2]pdpz!J9,0)</f>
        <v>18</v>
      </c>
      <c r="U17" s="77">
        <f>[1]Tab1!$H17</f>
        <v>44</v>
      </c>
      <c r="V17" s="76">
        <f>ROUND([2]pdpz!AC9,0)</f>
        <v>62</v>
      </c>
      <c r="W17" s="76">
        <f>ROUND([2]pdpz!AE9,0)</f>
        <v>61</v>
      </c>
      <c r="X17" s="76">
        <f>[1]Tab11!$N16</f>
        <v>52.9</v>
      </c>
      <c r="Y17" s="78">
        <f>'Tab1'!H17</f>
        <v>74</v>
      </c>
      <c r="Z17" s="78">
        <f>[1]Tab1!$I17</f>
        <v>33</v>
      </c>
      <c r="AA17" s="78">
        <f>'Tab1'!I17</f>
        <v>53</v>
      </c>
      <c r="AB17" s="78">
        <f>[1]Tab1!$J17</f>
        <v>17</v>
      </c>
      <c r="AC17" s="76">
        <f>ROUND([2]pdpz!AB9,0)</f>
        <v>45</v>
      </c>
      <c r="AD17" s="76">
        <f>ROUND([2]pdpz!AD9,0)</f>
        <v>39</v>
      </c>
      <c r="AE17" s="76">
        <f>[3]minn_orgi!$AK9</f>
        <v>39.138734406438623</v>
      </c>
      <c r="AF17" s="76">
        <f>'Tab1'!J17</f>
        <v>62</v>
      </c>
      <c r="AG17" s="76">
        <f>[1]Tab11!$O16</f>
        <v>30.2</v>
      </c>
      <c r="AH17" s="76">
        <f>ROUND([2]pdpz!AA9,0)</f>
        <v>41</v>
      </c>
      <c r="AI17" s="76">
        <f>[1]Tab11!$U16</f>
        <v>24.6</v>
      </c>
      <c r="AJ17" s="76">
        <f>ROUND([2]pdpz!Z9,0)</f>
        <v>32</v>
      </c>
      <c r="AK17" s="78">
        <f>[1]Tab11!$P16</f>
        <v>20.8</v>
      </c>
      <c r="AL17" s="85">
        <f>ROUND([2]pdpz!Y9,0)</f>
        <v>25</v>
      </c>
      <c r="AM17" s="78">
        <f>[1]Tab1!$L17</f>
        <v>43</v>
      </c>
      <c r="AN17" s="78">
        <f>ROUND([2]pdpz!AR9,0)</f>
        <v>59</v>
      </c>
      <c r="AO17" s="78">
        <f>ROUND([2]pdpz!AT9,0)</f>
        <v>56</v>
      </c>
      <c r="AP17" s="78">
        <f>[1]Tab11!$Y16</f>
        <v>56.3</v>
      </c>
      <c r="AQ17" s="78">
        <f>'Tab1'!L17</f>
        <v>66</v>
      </c>
      <c r="AR17" s="78">
        <f>[1]Tab1!$M17</f>
        <v>33</v>
      </c>
      <c r="AS17" s="78">
        <f>'Tab1'!M17</f>
        <v>47</v>
      </c>
      <c r="AT17" s="78">
        <f>[1]Tab1!$N17</f>
        <v>18</v>
      </c>
      <c r="AU17" s="78">
        <f>ROUND([2]pdpz!AQ9,0)</f>
        <v>44</v>
      </c>
      <c r="AV17" s="76">
        <f>ROUND([2]pdpz!AS9,0)</f>
        <v>34</v>
      </c>
      <c r="AW17" s="76">
        <f>[3]minn_orgi!$AL9</f>
        <v>43.574010400857539</v>
      </c>
      <c r="AX17" s="76">
        <f>'Tab1'!N17</f>
        <v>57</v>
      </c>
      <c r="AY17" s="78">
        <f>[1]Tab11!$Z16</f>
        <v>41.4</v>
      </c>
      <c r="AZ17" s="76">
        <f>ROUND([2]pdpz!AP9,0)</f>
        <v>45</v>
      </c>
      <c r="BA17" s="76">
        <f>[1]Tab11!$AF16</f>
        <v>25.1</v>
      </c>
      <c r="BB17" s="76">
        <f>ROUND([2]pdpz!AO9,0)</f>
        <v>35</v>
      </c>
      <c r="BC17" s="76">
        <f>[1]Tab11!$AA16</f>
        <v>32.1</v>
      </c>
      <c r="BD17" s="76">
        <f>ROUND([2]pdpz!AN9,0)</f>
        <v>27</v>
      </c>
    </row>
    <row r="18" spans="1:56">
      <c r="A18" s="8" t="s">
        <v>32</v>
      </c>
      <c r="B18" s="10" t="s">
        <v>17</v>
      </c>
      <c r="C18" s="76">
        <f>[1]Tab1!$D18</f>
        <v>29</v>
      </c>
      <c r="D18" s="76">
        <f>ROUND([2]pdpz!N10,0)</f>
        <v>43</v>
      </c>
      <c r="E18" s="76">
        <f>ROUND([2]pdpz!P10,0)</f>
        <v>32</v>
      </c>
      <c r="F18" s="76">
        <f>[1]Tab11!C17</f>
        <v>46.8</v>
      </c>
      <c r="G18" s="76">
        <f>'Tab1'!D18</f>
        <v>44</v>
      </c>
      <c r="H18" s="76">
        <f>[1]Tab1!$E18</f>
        <v>11</v>
      </c>
      <c r="I18" s="76">
        <f>'Tab1'!E18</f>
        <v>24</v>
      </c>
      <c r="J18" s="76">
        <f>[1]Tab1!F18</f>
        <v>27</v>
      </c>
      <c r="K18" s="76">
        <f>ROUND([2]pdpz!M10,0)</f>
        <v>40</v>
      </c>
      <c r="L18" s="76">
        <f>ROUND([2]pdpz!O10,0)</f>
        <v>21</v>
      </c>
      <c r="M18" s="76">
        <f>[3]minn_orgi!$AJ10</f>
        <v>44.955509868421053</v>
      </c>
      <c r="N18" s="76">
        <f>'Tab1'!F18</f>
        <v>42</v>
      </c>
      <c r="O18" s="76">
        <f>[1]Tab11!$D17</f>
        <v>30.1</v>
      </c>
      <c r="P18" s="76">
        <f>ROUND([2]pdpz!L10,0)</f>
        <v>35</v>
      </c>
      <c r="Q18" s="76">
        <f>[1]Tab11!$J17</f>
        <v>25.9</v>
      </c>
      <c r="R18" s="76">
        <f>ROUND([2]pdpz!K10,0)</f>
        <v>35</v>
      </c>
      <c r="S18" s="76">
        <f>[1]Tab11!$E17</f>
        <v>18.8</v>
      </c>
      <c r="T18" s="76">
        <f>ROUND([2]pdpz!J10,0)</f>
        <v>15</v>
      </c>
      <c r="U18" s="77">
        <f>[1]Tab1!$H18</f>
        <v>21</v>
      </c>
      <c r="V18" s="76">
        <f>ROUND([2]pdpz!AC10,0)</f>
        <v>58</v>
      </c>
      <c r="W18" s="76">
        <f>ROUND([2]pdpz!AE10,0)</f>
        <v>36</v>
      </c>
      <c r="X18" s="76">
        <f>[1]Tab11!$N17</f>
        <v>39.4</v>
      </c>
      <c r="Y18" s="78">
        <f>'Tab1'!H18</f>
        <v>58</v>
      </c>
      <c r="Z18" s="78">
        <f>[1]Tab1!$I18</f>
        <v>10</v>
      </c>
      <c r="AA18" s="78">
        <f>'Tab1'!I18</f>
        <v>31</v>
      </c>
      <c r="AB18" s="78">
        <f>[1]Tab1!$J18</f>
        <v>16</v>
      </c>
      <c r="AC18" s="76">
        <f>ROUND([2]pdpz!AB10,0)</f>
        <v>57</v>
      </c>
      <c r="AD18" s="76">
        <f>ROUND([2]pdpz!AD10,0)</f>
        <v>32</v>
      </c>
      <c r="AE18" s="76">
        <f>[3]minn_orgi!$AK10</f>
        <v>34.975321353065539</v>
      </c>
      <c r="AF18" s="76">
        <f>'Tab1'!J18</f>
        <v>57</v>
      </c>
      <c r="AG18" s="76">
        <f>[1]Tab11!$O17</f>
        <v>28.3</v>
      </c>
      <c r="AH18" s="76">
        <f>ROUND([2]pdpz!AA10,0)</f>
        <v>39</v>
      </c>
      <c r="AI18" s="76">
        <f>[1]Tab11!$U17</f>
        <v>10.8</v>
      </c>
      <c r="AJ18" s="76">
        <f>ROUND([2]pdpz!Z10,0)</f>
        <v>34</v>
      </c>
      <c r="AK18" s="78">
        <f>[1]Tab11!$P17</f>
        <v>24.1</v>
      </c>
      <c r="AL18" s="85">
        <f>ROUND([2]pdpz!Y10,0)</f>
        <v>25</v>
      </c>
      <c r="AM18" s="78">
        <f>[1]Tab1!$L18</f>
        <v>25</v>
      </c>
      <c r="AN18" s="78">
        <f>ROUND([2]pdpz!AR10,0)</f>
        <v>44</v>
      </c>
      <c r="AO18" s="78">
        <f>ROUND([2]pdpz!AT10,0)</f>
        <v>33</v>
      </c>
      <c r="AP18" s="78">
        <f>[1]Tab11!$Y17</f>
        <v>49.1</v>
      </c>
      <c r="AQ18" s="78">
        <f>'Tab1'!L18</f>
        <v>49</v>
      </c>
      <c r="AR18" s="78">
        <f>[1]Tab1!$M18</f>
        <v>16</v>
      </c>
      <c r="AS18" s="78">
        <f>'Tab1'!M18</f>
        <v>25</v>
      </c>
      <c r="AT18" s="78">
        <f>[1]Tab1!$N18</f>
        <v>17</v>
      </c>
      <c r="AU18" s="78">
        <f>ROUND([2]pdpz!AQ10,0)</f>
        <v>38</v>
      </c>
      <c r="AV18" s="76">
        <f>ROUND([2]pdpz!AS10,0)</f>
        <v>21</v>
      </c>
      <c r="AW18" s="76">
        <f>[3]minn_orgi!$AL10</f>
        <v>41.096361810659175</v>
      </c>
      <c r="AX18" s="76">
        <f>'Tab1'!N18</f>
        <v>45</v>
      </c>
      <c r="AY18" s="78">
        <f>[1]Tab11!$Z17</f>
        <v>36.9</v>
      </c>
      <c r="AZ18" s="76">
        <f>ROUND([2]pdpz!AP10,0)</f>
        <v>29</v>
      </c>
      <c r="BA18" s="76">
        <f>[1]Tab11!$AF17</f>
        <v>27.4</v>
      </c>
      <c r="BB18" s="76">
        <f>ROUND([2]pdpz!AO10,0)</f>
        <v>25</v>
      </c>
      <c r="BC18" s="76">
        <f>[1]Tab11!$AA17</f>
        <v>20.399999999999999</v>
      </c>
      <c r="BD18" s="76">
        <f>ROUND([2]pdpz!AN10,0)</f>
        <v>15</v>
      </c>
    </row>
    <row r="19" spans="1:56">
      <c r="A19" s="8" t="s">
        <v>33</v>
      </c>
      <c r="B19" s="10" t="s">
        <v>18</v>
      </c>
      <c r="C19" s="76">
        <f>[1]Tab1!$D19</f>
        <v>45</v>
      </c>
      <c r="D19" s="76">
        <f>ROUND([2]pdpz!N11,0)</f>
        <v>62</v>
      </c>
      <c r="E19" s="76">
        <f>ROUND([2]pdpz!P11,0)</f>
        <v>57</v>
      </c>
      <c r="F19" s="76">
        <f>[1]Tab11!C18</f>
        <v>78.3</v>
      </c>
      <c r="G19" s="76">
        <f>'Tab1'!D19</f>
        <v>69</v>
      </c>
      <c r="H19" s="76">
        <f>[1]Tab1!$E19</f>
        <v>41</v>
      </c>
      <c r="I19" s="76">
        <f>'Tab1'!E19</f>
        <v>48</v>
      </c>
      <c r="J19" s="76">
        <f>[1]Tab1!F19</f>
        <v>27</v>
      </c>
      <c r="K19" s="76">
        <f>ROUND([2]pdpz!M11,0)</f>
        <v>52</v>
      </c>
      <c r="L19" s="76">
        <f>ROUND([2]pdpz!O11,0)</f>
        <v>38</v>
      </c>
      <c r="M19" s="76">
        <f>[3]minn_orgi!$AJ11</f>
        <v>71.239573667711582</v>
      </c>
      <c r="N19" s="76">
        <f>'Tab1'!F19</f>
        <v>64</v>
      </c>
      <c r="O19" s="76">
        <f>[1]Tab11!$D18</f>
        <v>65.099999999999994</v>
      </c>
      <c r="P19" s="76">
        <f>ROUND([2]pdpz!L11,0)</f>
        <v>48</v>
      </c>
      <c r="Q19" s="76">
        <f>[1]Tab11!$J18</f>
        <v>48.4</v>
      </c>
      <c r="R19" s="76">
        <f>ROUND([2]pdpz!K11,0)</f>
        <v>44</v>
      </c>
      <c r="S19" s="76">
        <f>[1]Tab11!$E18</f>
        <v>54.1</v>
      </c>
      <c r="T19" s="76">
        <f>ROUND([2]pdpz!J11,0)</f>
        <v>25</v>
      </c>
      <c r="U19" s="77">
        <f>[1]Tab1!$H19</f>
        <v>54</v>
      </c>
      <c r="V19" s="76">
        <f>ROUND([2]pdpz!AC11,0)</f>
        <v>68</v>
      </c>
      <c r="W19" s="76">
        <f>ROUND([2]pdpz!AE11,0)</f>
        <v>53</v>
      </c>
      <c r="X19" s="76">
        <f>[1]Tab11!$N18</f>
        <v>83.5</v>
      </c>
      <c r="Y19" s="78">
        <f>'Tab1'!H19</f>
        <v>71</v>
      </c>
      <c r="Z19" s="78">
        <f>[1]Tab1!$I19</f>
        <v>41</v>
      </c>
      <c r="AA19" s="78">
        <f>'Tab1'!I19</f>
        <v>48</v>
      </c>
      <c r="AB19" s="78">
        <f>[1]Tab1!$J19</f>
        <v>34</v>
      </c>
      <c r="AC19" s="76">
        <f>ROUND([2]pdpz!AB11,0)</f>
        <v>56</v>
      </c>
      <c r="AD19" s="76">
        <f>ROUND([2]pdpz!AD11,0)</f>
        <v>30</v>
      </c>
      <c r="AE19" s="76">
        <f>[3]minn_orgi!$AK11</f>
        <v>74.454208645533143</v>
      </c>
      <c r="AF19" s="76">
        <f>'Tab1'!J19</f>
        <v>59</v>
      </c>
      <c r="AG19" s="76">
        <f>[1]Tab11!$O18</f>
        <v>70.099999999999994</v>
      </c>
      <c r="AH19" s="76">
        <f>ROUND([2]pdpz!AA11,0)</f>
        <v>41</v>
      </c>
      <c r="AI19" s="76">
        <f>[1]Tab11!$U18</f>
        <v>45.6</v>
      </c>
      <c r="AJ19" s="76">
        <f>ROUND([2]pdpz!Z11,0)</f>
        <v>30</v>
      </c>
      <c r="AK19" s="78">
        <f>[1]Tab11!$P18</f>
        <v>49</v>
      </c>
      <c r="AL19" s="85">
        <f>ROUND([2]pdpz!Y11,0)</f>
        <v>24</v>
      </c>
      <c r="AM19" s="78">
        <f>[1]Tab1!$L19</f>
        <v>52</v>
      </c>
      <c r="AN19" s="78">
        <f>ROUND([2]pdpz!AR11,0)</f>
        <v>53</v>
      </c>
      <c r="AO19" s="78">
        <f>ROUND([2]pdpz!AT11,0)</f>
        <v>41</v>
      </c>
      <c r="AP19" s="78">
        <f>[1]Tab11!$Y18</f>
        <v>72.8</v>
      </c>
      <c r="AQ19" s="78">
        <f>'Tab1'!L19</f>
        <v>59</v>
      </c>
      <c r="AR19" s="78">
        <f>[1]Tab1!$M19</f>
        <v>42</v>
      </c>
      <c r="AS19" s="78">
        <f>'Tab1'!M19</f>
        <v>38</v>
      </c>
      <c r="AT19" s="78">
        <f>[1]Tab1!$N19</f>
        <v>28</v>
      </c>
      <c r="AU19" s="78">
        <f>ROUND([2]pdpz!AQ11,0)</f>
        <v>41</v>
      </c>
      <c r="AV19" s="76">
        <f>ROUND([2]pdpz!AS11,0)</f>
        <v>21</v>
      </c>
      <c r="AW19" s="76">
        <f>[3]minn_orgi!$AL11</f>
        <v>69.560688042093062</v>
      </c>
      <c r="AX19" s="76">
        <f>'Tab1'!N19</f>
        <v>51</v>
      </c>
      <c r="AY19" s="78">
        <f>[1]Tab11!$Z18</f>
        <v>62.7</v>
      </c>
      <c r="AZ19" s="76">
        <f>ROUND([2]pdpz!AP11,0)</f>
        <v>40</v>
      </c>
      <c r="BA19" s="76">
        <f>[1]Tab11!$AF18</f>
        <v>32.299999999999997</v>
      </c>
      <c r="BB19" s="76">
        <f>ROUND([2]pdpz!AO11,0)</f>
        <v>29</v>
      </c>
      <c r="BC19" s="76">
        <f>[1]Tab11!$AA18</f>
        <v>57</v>
      </c>
      <c r="BD19" s="76">
        <f>ROUND([2]pdpz!AN11,0)</f>
        <v>27</v>
      </c>
    </row>
    <row r="20" spans="1:56">
      <c r="A20" s="8" t="s">
        <v>34</v>
      </c>
      <c r="B20" s="9" t="s">
        <v>19</v>
      </c>
      <c r="C20" s="76">
        <f>[1]Tab1!$D20</f>
        <v>69</v>
      </c>
      <c r="D20" s="76">
        <f>ROUND([2]pdpz!N12,0)</f>
        <v>89</v>
      </c>
      <c r="E20" s="76">
        <f>ROUND([2]pdpz!P12,0)</f>
        <v>83</v>
      </c>
      <c r="F20" s="76">
        <f>[1]Tab11!C19</f>
        <v>80.2</v>
      </c>
      <c r="G20" s="76">
        <f>'Tab1'!D20</f>
        <v>89</v>
      </c>
      <c r="H20" s="76">
        <f>[1]Tab1!$E20</f>
        <v>63</v>
      </c>
      <c r="I20" s="76">
        <f>'Tab1'!E20</f>
        <v>68</v>
      </c>
      <c r="J20" s="76">
        <f>[1]Tab1!F20</f>
        <v>27</v>
      </c>
      <c r="K20" s="76">
        <f>ROUND([2]pdpz!M12,0)</f>
        <v>79</v>
      </c>
      <c r="L20" s="76">
        <f>ROUND([2]pdpz!O12,0)</f>
        <v>58</v>
      </c>
      <c r="M20" s="76">
        <f>[3]minn_orgi!$AJ12</f>
        <v>64.450366900858697</v>
      </c>
      <c r="N20" s="76">
        <f>'Tab1'!F20</f>
        <v>83</v>
      </c>
      <c r="O20" s="76">
        <f>[1]Tab11!$D19</f>
        <v>62.8</v>
      </c>
      <c r="P20" s="76">
        <f>ROUND([2]pdpz!L12,0)</f>
        <v>71</v>
      </c>
      <c r="Q20" s="76">
        <f>[1]Tab11!$J19</f>
        <v>50.6</v>
      </c>
      <c r="R20" s="76">
        <f>ROUND([2]pdpz!K12,0)</f>
        <v>66</v>
      </c>
      <c r="S20" s="76">
        <f>[1]Tab11!$E19</f>
        <v>34.200000000000003</v>
      </c>
      <c r="T20" s="76">
        <f>ROUND([2]pdpz!J12,0)</f>
        <v>35</v>
      </c>
      <c r="U20" s="77">
        <f>[1]Tab1!$H20</f>
        <v>65</v>
      </c>
      <c r="V20" s="76">
        <f>ROUND([2]pdpz!AC12,0)</f>
        <v>88</v>
      </c>
      <c r="W20" s="76">
        <f>ROUND([2]pdpz!AE12,0)</f>
        <v>81</v>
      </c>
      <c r="X20" s="76">
        <f>[1]Tab11!$N19</f>
        <v>77.599999999999994</v>
      </c>
      <c r="Y20" s="78">
        <f>'Tab1'!H20</f>
        <v>89</v>
      </c>
      <c r="Z20" s="78">
        <f>[1]Tab1!$I20</f>
        <v>59</v>
      </c>
      <c r="AA20" s="78">
        <f>'Tab1'!I20</f>
        <v>75</v>
      </c>
      <c r="AB20" s="78">
        <f>[1]Tab1!$J20</f>
        <v>40</v>
      </c>
      <c r="AC20" s="76">
        <f>ROUND([2]pdpz!AB12,0)</f>
        <v>65</v>
      </c>
      <c r="AD20" s="76">
        <f>ROUND([2]pdpz!AD12,0)</f>
        <v>37</v>
      </c>
      <c r="AE20" s="76">
        <f>[3]minn_orgi!$AK12</f>
        <v>66.460524058187247</v>
      </c>
      <c r="AF20" s="76">
        <f>'Tab1'!J20</f>
        <v>67</v>
      </c>
      <c r="AG20" s="76">
        <f>[1]Tab11!$O19</f>
        <v>58</v>
      </c>
      <c r="AH20" s="76">
        <f>ROUND([2]pdpz!AA12,0)</f>
        <v>43</v>
      </c>
      <c r="AI20" s="76">
        <f>[1]Tab11!$U19</f>
        <v>53</v>
      </c>
      <c r="AJ20" s="76">
        <f>ROUND([2]pdpz!Z12,0)</f>
        <v>40</v>
      </c>
      <c r="AK20" s="78">
        <f>[1]Tab11!$P19</f>
        <v>42.7</v>
      </c>
      <c r="AL20" s="85">
        <f>ROUND([2]pdpz!Y12,0)</f>
        <v>24</v>
      </c>
      <c r="AM20" s="78">
        <f>[1]Tab1!$L20</f>
        <v>56</v>
      </c>
      <c r="AN20" s="78">
        <f>ROUND([2]pdpz!AR12,0)</f>
        <v>83</v>
      </c>
      <c r="AO20" s="78">
        <f>ROUND([2]pdpz!AT12,0)</f>
        <v>79</v>
      </c>
      <c r="AP20" s="78">
        <f>[1]Tab11!$Y19</f>
        <v>81.7</v>
      </c>
      <c r="AQ20" s="78">
        <f>'Tab1'!L20</f>
        <v>85</v>
      </c>
      <c r="AR20" s="78">
        <f>[1]Tab1!$M20</f>
        <v>50</v>
      </c>
      <c r="AS20" s="78">
        <f>'Tab1'!M20</f>
        <v>71</v>
      </c>
      <c r="AT20" s="78">
        <f>[1]Tab1!$N20</f>
        <v>28</v>
      </c>
      <c r="AU20" s="78">
        <f>ROUND([2]pdpz!AQ12,0)</f>
        <v>66</v>
      </c>
      <c r="AV20" s="76">
        <f>ROUND([2]pdpz!AS12,0)</f>
        <v>40</v>
      </c>
      <c r="AW20" s="76">
        <f>[3]minn_orgi!$AL12</f>
        <v>58.002641418405666</v>
      </c>
      <c r="AX20" s="76">
        <f>'Tab1'!N20</f>
        <v>72</v>
      </c>
      <c r="AY20" s="78">
        <f>[1]Tab11!$Z19</f>
        <v>57.1</v>
      </c>
      <c r="AZ20" s="76">
        <f>ROUND([2]pdpz!AP12,0)</f>
        <v>48</v>
      </c>
      <c r="BA20" s="76">
        <f>[1]Tab11!$AF19</f>
        <v>45</v>
      </c>
      <c r="BB20" s="76">
        <f>ROUND([2]pdpz!AO12,0)</f>
        <v>43</v>
      </c>
      <c r="BC20" s="76">
        <f>[1]Tab11!$AA19</f>
        <v>44.7</v>
      </c>
      <c r="BD20" s="76">
        <f>ROUND([2]pdpz!AN12,0)</f>
        <v>23</v>
      </c>
    </row>
    <row r="21" spans="1:56">
      <c r="A21" s="8" t="s">
        <v>35</v>
      </c>
      <c r="B21" s="10" t="s">
        <v>20</v>
      </c>
      <c r="C21" s="76">
        <f>[1]Tab1!$D21</f>
        <v>36</v>
      </c>
      <c r="D21" s="76">
        <f>ROUND([2]pdpz!N13,0)</f>
        <v>65</v>
      </c>
      <c r="E21" s="76">
        <f>ROUND([2]pdpz!P13,0)</f>
        <v>65</v>
      </c>
      <c r="F21" s="76">
        <f>[1]Tab11!C20</f>
        <v>93.1</v>
      </c>
      <c r="G21" s="76">
        <f>'Tab1'!D21</f>
        <v>65</v>
      </c>
      <c r="H21" s="76">
        <f>[1]Tab1!$E21</f>
        <v>31</v>
      </c>
      <c r="I21" s="76">
        <f>'Tab1'!E21</f>
        <v>46</v>
      </c>
      <c r="J21" s="76">
        <f>[1]Tab1!F21</f>
        <v>36</v>
      </c>
      <c r="K21" s="76">
        <f>ROUND([2]pdpz!M13,0)</f>
        <v>58</v>
      </c>
      <c r="L21" s="76">
        <f>ROUND([2]pdpz!O13,0)</f>
        <v>35</v>
      </c>
      <c r="M21" s="76">
        <f>[3]minn_orgi!$AJ13</f>
        <v>93.098947058823541</v>
      </c>
      <c r="N21" s="76">
        <f>'Tab1'!F21</f>
        <v>58</v>
      </c>
      <c r="O21" s="76">
        <f>[1]Tab11!$D20</f>
        <v>92.2</v>
      </c>
      <c r="P21" s="76">
        <f>ROUND([2]pdpz!L13,0)</f>
        <v>36</v>
      </c>
      <c r="Q21" s="76">
        <f>[1]Tab11!$J20</f>
        <v>67.900000000000006</v>
      </c>
      <c r="R21" s="76">
        <f>ROUND([2]pdpz!K13,0)</f>
        <v>36</v>
      </c>
      <c r="S21" s="76">
        <f>[1]Tab11!$E20</f>
        <v>73.099999999999994</v>
      </c>
      <c r="T21" s="76">
        <f>ROUND([2]pdpz!J13,0)</f>
        <v>11</v>
      </c>
      <c r="U21" s="77">
        <f>[1]Tab1!$H21</f>
        <v>45</v>
      </c>
      <c r="V21" s="76">
        <f>ROUND([2]pdpz!AC13,0)</f>
        <v>63</v>
      </c>
      <c r="W21" s="76">
        <f>ROUND([2]pdpz!AE13,0)</f>
        <v>52</v>
      </c>
      <c r="X21" s="76">
        <f>[1]Tab11!$N20</f>
        <v>64.3</v>
      </c>
      <c r="Y21" s="78">
        <f>'Tab1'!H21</f>
        <v>64</v>
      </c>
      <c r="Z21" s="78">
        <f>[1]Tab1!$I21</f>
        <v>37</v>
      </c>
      <c r="AA21" s="78">
        <f>'Tab1'!I21</f>
        <v>36</v>
      </c>
      <c r="AB21" s="78">
        <f>[1]Tab1!$J21</f>
        <v>30</v>
      </c>
      <c r="AC21" s="76">
        <f>ROUND([2]pdpz!AB13,0)</f>
        <v>59</v>
      </c>
      <c r="AD21" s="76">
        <f>ROUND([2]pdpz!AD13,0)</f>
        <v>41</v>
      </c>
      <c r="AE21" s="76">
        <f>[3]minn_orgi!$AK13</f>
        <v>60.857446299638994</v>
      </c>
      <c r="AF21" s="76">
        <f>'Tab1'!J21</f>
        <v>61</v>
      </c>
      <c r="AG21" s="76">
        <f>[1]Tab11!$O20</f>
        <v>56.2</v>
      </c>
      <c r="AH21" s="76">
        <f>ROUND([2]pdpz!AA13,0)</f>
        <v>45</v>
      </c>
      <c r="AI21" s="76">
        <f>[1]Tab11!$U20</f>
        <v>42.1</v>
      </c>
      <c r="AJ21" s="76">
        <f>ROUND([2]pdpz!Z13,0)</f>
        <v>39</v>
      </c>
      <c r="AK21" s="78">
        <f>[1]Tab11!$P20</f>
        <v>42.9</v>
      </c>
      <c r="AL21" s="85">
        <f>ROUND([2]pdpz!Y13,0)</f>
        <v>27</v>
      </c>
      <c r="AM21" s="78">
        <f>[1]Tab1!$L21</f>
        <v>48</v>
      </c>
      <c r="AN21" s="78">
        <f>ROUND([2]pdpz!AR13,0)</f>
        <v>56</v>
      </c>
      <c r="AO21" s="78">
        <f>ROUND([2]pdpz!AT13,0)</f>
        <v>49</v>
      </c>
      <c r="AP21" s="78">
        <f>[1]Tab11!$Y20</f>
        <v>65.7</v>
      </c>
      <c r="AQ21" s="78">
        <f>'Tab1'!L21</f>
        <v>58</v>
      </c>
      <c r="AR21" s="78">
        <f>[1]Tab1!$M21</f>
        <v>39</v>
      </c>
      <c r="AS21" s="78">
        <f>'Tab1'!M21</f>
        <v>40</v>
      </c>
      <c r="AT21" s="78">
        <f>[1]Tab1!$N21</f>
        <v>38</v>
      </c>
      <c r="AU21" s="78">
        <f>ROUND([2]pdpz!AQ13,0)</f>
        <v>53</v>
      </c>
      <c r="AV21" s="76">
        <f>ROUND([2]pdpz!AS13,0)</f>
        <v>32</v>
      </c>
      <c r="AW21" s="76">
        <f>[3]minn_orgi!$AL13</f>
        <v>66.975593310562644</v>
      </c>
      <c r="AX21" s="76">
        <f>'Tab1'!N21</f>
        <v>54</v>
      </c>
      <c r="AY21" s="78">
        <f>[1]Tab11!$Z20</f>
        <v>54</v>
      </c>
      <c r="AZ21" s="76">
        <f>ROUND([2]pdpz!AP13,0)</f>
        <v>40</v>
      </c>
      <c r="BA21" s="76">
        <f>[1]Tab11!$AF20</f>
        <v>44.3</v>
      </c>
      <c r="BB21" s="76">
        <f>ROUND([2]pdpz!AO13,0)</f>
        <v>37</v>
      </c>
      <c r="BC21" s="76">
        <f>[1]Tab11!$AA20</f>
        <v>44.6</v>
      </c>
      <c r="BD21" s="76">
        <f>ROUND([2]pdpz!AN13,0)</f>
        <v>26</v>
      </c>
    </row>
    <row r="22" spans="1:56">
      <c r="A22" s="8" t="s">
        <v>36</v>
      </c>
      <c r="B22" s="9" t="s">
        <v>21</v>
      </c>
      <c r="C22" s="76">
        <f>[1]Tab1!$D22</f>
        <v>56</v>
      </c>
      <c r="D22" s="76">
        <f>ROUND([2]pdpz!N14,0)</f>
        <v>60</v>
      </c>
      <c r="E22" s="76">
        <f>ROUND([2]pdpz!P14,0)</f>
        <v>56</v>
      </c>
      <c r="F22" s="76">
        <f>[1]Tab11!C21</f>
        <v>63.7</v>
      </c>
      <c r="G22" s="76">
        <f>'Tab1'!D22</f>
        <v>69</v>
      </c>
      <c r="H22" s="76">
        <f>[1]Tab1!$E22</f>
        <v>49</v>
      </c>
      <c r="I22" s="76">
        <f>'Tab1'!E22</f>
        <v>53</v>
      </c>
      <c r="J22" s="76">
        <f>[1]Tab1!F22</f>
        <v>32</v>
      </c>
      <c r="K22" s="76">
        <f>ROUND([2]pdpz!M14,0)</f>
        <v>56</v>
      </c>
      <c r="L22" s="76">
        <f>ROUND([2]pdpz!O14,0)</f>
        <v>40</v>
      </c>
      <c r="M22" s="76">
        <f>[3]minn_orgi!$AJ14</f>
        <v>48.574639506172836</v>
      </c>
      <c r="N22" s="76">
        <f>'Tab1'!F22</f>
        <v>66</v>
      </c>
      <c r="O22" s="76">
        <f>[1]Tab11!$D21</f>
        <v>41.3</v>
      </c>
      <c r="P22" s="76">
        <f>ROUND([2]pdpz!L14,0)</f>
        <v>60</v>
      </c>
      <c r="Q22" s="76">
        <f>[1]Tab11!$J21</f>
        <v>41.3</v>
      </c>
      <c r="R22" s="76">
        <f>ROUND([2]pdpz!K14,0)</f>
        <v>50</v>
      </c>
      <c r="S22" s="76">
        <f>[1]Tab11!$E21</f>
        <v>25.8</v>
      </c>
      <c r="T22" s="76">
        <f>ROUND([2]pdpz!J14,0)</f>
        <v>29</v>
      </c>
      <c r="U22" s="77">
        <f>[1]Tab1!$H22</f>
        <v>45</v>
      </c>
      <c r="V22" s="76">
        <f>ROUND([2]pdpz!AC14,0)</f>
        <v>71</v>
      </c>
      <c r="W22" s="76">
        <f>ROUND([2]pdpz!AE14,0)</f>
        <v>71</v>
      </c>
      <c r="X22" s="76">
        <f>[1]Tab11!$N21</f>
        <v>95.8</v>
      </c>
      <c r="Y22" s="78">
        <f>'Tab1'!H22</f>
        <v>71</v>
      </c>
      <c r="Z22" s="78">
        <f>[1]Tab1!$I22</f>
        <v>41</v>
      </c>
      <c r="AA22" s="78">
        <f>'Tab1'!I22</f>
        <v>67</v>
      </c>
      <c r="AB22" s="78">
        <f>[1]Tab1!$J22</f>
        <v>22</v>
      </c>
      <c r="AC22" s="76">
        <f>ROUND([2]pdpz!AB14,0)</f>
        <v>71</v>
      </c>
      <c r="AD22" s="76">
        <f>ROUND([2]pdpz!AD14,0)</f>
        <v>39</v>
      </c>
      <c r="AE22" s="76">
        <f>[3]minn_orgi!$AK14</f>
        <v>91.444902693847823</v>
      </c>
      <c r="AF22" s="76">
        <f>'Tab1'!J22</f>
        <v>71</v>
      </c>
      <c r="AG22" s="76">
        <f>[1]Tab11!$O21</f>
        <v>88.4</v>
      </c>
      <c r="AH22" s="76">
        <f>ROUND([2]pdpz!AA14,0)</f>
        <v>56</v>
      </c>
      <c r="AI22" s="76">
        <f>[1]Tab11!$U21</f>
        <v>57.8</v>
      </c>
      <c r="AJ22" s="76">
        <f>ROUND([2]pdpz!Z14,0)</f>
        <v>51</v>
      </c>
      <c r="AK22" s="78">
        <f>[1]Tab11!$P21</f>
        <v>74.5</v>
      </c>
      <c r="AL22" s="85">
        <f>ROUND([2]pdpz!Y14,0)</f>
        <v>41</v>
      </c>
      <c r="AM22" s="78">
        <f>[1]Tab1!$L22</f>
        <v>47</v>
      </c>
      <c r="AN22" s="78">
        <f>ROUND([2]pdpz!AR14,0)</f>
        <v>58</v>
      </c>
      <c r="AO22" s="78">
        <f>ROUND([2]pdpz!AT14,0)</f>
        <v>52</v>
      </c>
      <c r="AP22" s="78">
        <f>[1]Tab11!$Y21</f>
        <v>72.599999999999994</v>
      </c>
      <c r="AQ22" s="78">
        <f>'Tab1'!L22</f>
        <v>65</v>
      </c>
      <c r="AR22" s="78">
        <f>[1]Tab1!$M22</f>
        <v>41</v>
      </c>
      <c r="AS22" s="78">
        <f>'Tab1'!M22</f>
        <v>52</v>
      </c>
      <c r="AT22" s="78">
        <f>[1]Tab1!$N22</f>
        <v>15</v>
      </c>
      <c r="AU22" s="78">
        <f>ROUND([2]pdpz!AQ14,0)</f>
        <v>50</v>
      </c>
      <c r="AV22" s="76">
        <f>ROUND([2]pdpz!AS14,0)</f>
        <v>16</v>
      </c>
      <c r="AW22" s="76">
        <f>[3]minn_orgi!$AL14</f>
        <v>74.162352364477329</v>
      </c>
      <c r="AX22" s="76">
        <f>'Tab1'!N22</f>
        <v>59</v>
      </c>
      <c r="AY22" s="78">
        <f>[1]Tab11!$Z21</f>
        <v>62</v>
      </c>
      <c r="AZ22" s="76">
        <f>ROUND([2]pdpz!AP14,0)</f>
        <v>51</v>
      </c>
      <c r="BA22" s="76">
        <f>[1]Tab11!$AF21</f>
        <v>56.6</v>
      </c>
      <c r="BB22" s="76">
        <f>ROUND([2]pdpz!AO14,0)</f>
        <v>50</v>
      </c>
      <c r="BC22" s="76">
        <f>[1]Tab11!$AA21</f>
        <v>42.6</v>
      </c>
      <c r="BD22" s="76">
        <f>ROUND([2]pdpz!AN14,0)</f>
        <v>32</v>
      </c>
    </row>
    <row r="23" spans="1:56">
      <c r="A23" s="8" t="s">
        <v>37</v>
      </c>
      <c r="B23" s="9" t="s">
        <v>61</v>
      </c>
      <c r="C23" s="76">
        <f>[1]Tab1!$D23</f>
        <v>43</v>
      </c>
      <c r="D23" s="76">
        <f>ROUND([2]pdpz!N15,0)</f>
        <v>61</v>
      </c>
      <c r="E23" s="76">
        <f>ROUND([2]pdpz!P15,0)</f>
        <v>48</v>
      </c>
      <c r="F23" s="76">
        <f>[1]Tab11!C22</f>
        <v>65</v>
      </c>
      <c r="G23" s="76">
        <f>'Tab1'!D23</f>
        <v>63</v>
      </c>
      <c r="H23" s="76">
        <f>[1]Tab1!$E23</f>
        <v>28</v>
      </c>
      <c r="I23" s="76">
        <f>'Tab1'!E23</f>
        <v>42</v>
      </c>
      <c r="J23" s="76">
        <f>[1]Tab1!F23</f>
        <v>29</v>
      </c>
      <c r="K23" s="76">
        <f>ROUND([2]pdpz!M15,0)</f>
        <v>43</v>
      </c>
      <c r="L23" s="76">
        <f>ROUND([2]pdpz!O15,0)</f>
        <v>16</v>
      </c>
      <c r="M23" s="76">
        <f>[3]minn_orgi!$AJ15</f>
        <v>57.24959609823911</v>
      </c>
      <c r="N23" s="76">
        <f>'Tab1'!F23</f>
        <v>51</v>
      </c>
      <c r="O23" s="76">
        <f>[1]Tab11!$D22</f>
        <v>51.3</v>
      </c>
      <c r="P23" s="76">
        <f>ROUND([2]pdpz!L15,0)</f>
        <v>41</v>
      </c>
      <c r="Q23" s="76">
        <f>[1]Tab11!$J22</f>
        <v>38.299999999999997</v>
      </c>
      <c r="R23" s="76">
        <f>ROUND([2]pdpz!K15,0)</f>
        <v>41</v>
      </c>
      <c r="S23" s="76">
        <f>[1]Tab11!$E22</f>
        <v>29.9</v>
      </c>
      <c r="T23" s="76">
        <f>ROUND([2]pdpz!J15,0)</f>
        <v>11</v>
      </c>
      <c r="U23" s="77">
        <f>[1]Tab1!$H23</f>
        <v>51</v>
      </c>
      <c r="V23" s="76">
        <f>ROUND([2]pdpz!AC15,0)</f>
        <v>73</v>
      </c>
      <c r="W23" s="76">
        <f>ROUND([2]pdpz!AE15,0)</f>
        <v>53</v>
      </c>
      <c r="X23" s="76">
        <f>[1]Tab11!$N22</f>
        <v>73.5</v>
      </c>
      <c r="Y23" s="78">
        <f>'Tab1'!H23</f>
        <v>76</v>
      </c>
      <c r="Z23" s="78">
        <f>[1]Tab1!$I23</f>
        <v>28</v>
      </c>
      <c r="AA23" s="78">
        <f>'Tab1'!I23</f>
        <v>50</v>
      </c>
      <c r="AB23" s="78">
        <f>[1]Tab1!$J23</f>
        <v>34</v>
      </c>
      <c r="AC23" s="76">
        <f>ROUND([2]pdpz!AB15,0)</f>
        <v>58</v>
      </c>
      <c r="AD23" s="76">
        <f>ROUND([2]pdpz!AD15,0)</f>
        <v>30</v>
      </c>
      <c r="AE23" s="76">
        <f>[3]minn_orgi!$AK15</f>
        <v>64.33520662047728</v>
      </c>
      <c r="AF23" s="76">
        <f>'Tab1'!J23</f>
        <v>66</v>
      </c>
      <c r="AG23" s="76">
        <f>[1]Tab11!$O22</f>
        <v>48.9</v>
      </c>
      <c r="AH23" s="76">
        <f>ROUND([2]pdpz!AA15,0)</f>
        <v>46</v>
      </c>
      <c r="AI23" s="76">
        <f>[1]Tab11!$U22</f>
        <v>42.5</v>
      </c>
      <c r="AJ23" s="76">
        <f>ROUND([2]pdpz!Z15,0)</f>
        <v>43</v>
      </c>
      <c r="AK23" s="78">
        <f>[1]Tab11!$P22</f>
        <v>29.4</v>
      </c>
      <c r="AL23" s="85">
        <f>ROUND([2]pdpz!Y15,0)</f>
        <v>14</v>
      </c>
      <c r="AM23" s="78">
        <f>[1]Tab1!$L23</f>
        <v>38</v>
      </c>
      <c r="AN23" s="78">
        <f>ROUND([2]pdpz!AR15,0)</f>
        <v>55</v>
      </c>
      <c r="AO23" s="78">
        <f>ROUND([2]pdpz!AT15,0)</f>
        <v>37</v>
      </c>
      <c r="AP23" s="78">
        <f>[1]Tab11!$Y22</f>
        <v>60.2</v>
      </c>
      <c r="AQ23" s="78">
        <f>'Tab1'!L23</f>
        <v>62</v>
      </c>
      <c r="AR23" s="78">
        <f>[1]Tab1!$M23</f>
        <v>25</v>
      </c>
      <c r="AS23" s="78">
        <f>'Tab1'!M23</f>
        <v>32</v>
      </c>
      <c r="AT23" s="78">
        <f>[1]Tab1!$N23</f>
        <v>27</v>
      </c>
      <c r="AU23" s="78">
        <f>ROUND([2]pdpz!AQ15,0)</f>
        <v>49</v>
      </c>
      <c r="AV23" s="76">
        <f>ROUND([2]pdpz!AS15,0)</f>
        <v>22</v>
      </c>
      <c r="AW23" s="76">
        <f>[3]minn_orgi!$AL15</f>
        <v>50.120375542752186</v>
      </c>
      <c r="AX23" s="76">
        <f>'Tab1'!N23</f>
        <v>56</v>
      </c>
      <c r="AY23" s="78">
        <f>[1]Tab11!$Z22</f>
        <v>47.6</v>
      </c>
      <c r="AZ23" s="76">
        <f>ROUND([2]pdpz!AP15,0)</f>
        <v>42</v>
      </c>
      <c r="BA23" s="76">
        <f>[1]Tab11!$AF22</f>
        <v>37.1</v>
      </c>
      <c r="BB23" s="76">
        <f>ROUND([2]pdpz!AO15,0)</f>
        <v>37</v>
      </c>
      <c r="BC23" s="76">
        <f>[1]Tab11!$AA22</f>
        <v>31.7</v>
      </c>
      <c r="BD23" s="76">
        <f>ROUND([2]pdpz!AN15,0)</f>
        <v>10</v>
      </c>
    </row>
    <row r="24" spans="1:56">
      <c r="A24" s="8" t="s">
        <v>38</v>
      </c>
      <c r="B24" s="9" t="s">
        <v>22</v>
      </c>
      <c r="C24" s="76">
        <f>[1]Tab1!$D24</f>
        <v>60</v>
      </c>
      <c r="D24" s="76">
        <f>ROUND([2]pdpz!N16,0)</f>
        <v>85</v>
      </c>
      <c r="E24" s="76">
        <f>ROUND([2]pdpz!P16,0)</f>
        <v>65</v>
      </c>
      <c r="F24" s="76">
        <f>[1]Tab11!C23</f>
        <v>65.400000000000006</v>
      </c>
      <c r="G24" s="76">
        <f>'Tab1'!D24</f>
        <v>85</v>
      </c>
      <c r="H24" s="76">
        <f>[1]Tab1!$E24</f>
        <v>57</v>
      </c>
      <c r="I24" s="76">
        <f>'Tab1'!E24</f>
        <v>59</v>
      </c>
      <c r="J24" s="76">
        <f>[1]Tab1!F24</f>
        <v>21</v>
      </c>
      <c r="K24" s="76">
        <f>ROUND([2]pdpz!M16,0)</f>
        <v>85</v>
      </c>
      <c r="L24" s="76">
        <f>ROUND([2]pdpz!O16,0)</f>
        <v>58</v>
      </c>
      <c r="M24" s="76">
        <f>[3]minn_orgi!$AJ16</f>
        <v>61.192481621621617</v>
      </c>
      <c r="N24" s="76">
        <f>'Tab1'!F24</f>
        <v>85</v>
      </c>
      <c r="O24" s="76">
        <f>[1]Tab11!$D23</f>
        <v>46.2</v>
      </c>
      <c r="P24" s="76">
        <f>ROUND([2]pdpz!L16,0)</f>
        <v>34</v>
      </c>
      <c r="Q24" s="76">
        <f>[1]Tab11!$J23</f>
        <v>40.9</v>
      </c>
      <c r="R24" s="76">
        <f>ROUND([2]pdpz!K16,0)</f>
        <v>34</v>
      </c>
      <c r="S24" s="76">
        <f>[1]Tab11!$E23</f>
        <v>23.2</v>
      </c>
      <c r="T24" s="76">
        <f>ROUND([2]pdpz!J16,0)</f>
        <v>13</v>
      </c>
      <c r="U24" s="77">
        <f>[1]Tab1!$H24</f>
        <v>76</v>
      </c>
      <c r="V24" s="76">
        <f>ROUND([2]pdpz!AC16,0)</f>
        <v>86</v>
      </c>
      <c r="W24" s="76">
        <f>ROUND([2]pdpz!AE16,0)</f>
        <v>86</v>
      </c>
      <c r="X24" s="76">
        <f>[1]Tab11!$N23</f>
        <v>86.2</v>
      </c>
      <c r="Y24" s="78">
        <f>'Tab1'!H24</f>
        <v>86</v>
      </c>
      <c r="Z24" s="78">
        <f>[1]Tab1!$I24</f>
        <v>68</v>
      </c>
      <c r="AA24" s="78">
        <f>'Tab1'!I24</f>
        <v>68</v>
      </c>
      <c r="AB24" s="78">
        <f>[1]Tab1!$J24</f>
        <v>39</v>
      </c>
      <c r="AC24" s="76">
        <f>ROUND([2]pdpz!AB16,0)</f>
        <v>77</v>
      </c>
      <c r="AD24" s="76">
        <f>ROUND([2]pdpz!AD16,0)</f>
        <v>72</v>
      </c>
      <c r="AE24" s="76">
        <f>[3]minn_orgi!$AK16</f>
        <v>76.499089240506322</v>
      </c>
      <c r="AF24" s="76">
        <f>'Tab1'!J24</f>
        <v>81</v>
      </c>
      <c r="AG24" s="76">
        <f>[1]Tab11!$O23</f>
        <v>69.099999999999994</v>
      </c>
      <c r="AH24" s="76">
        <f>ROUND([2]pdpz!AA16,0)</f>
        <v>37</v>
      </c>
      <c r="AI24" s="76">
        <f>[1]Tab11!$U23</f>
        <v>42</v>
      </c>
      <c r="AJ24" s="76">
        <f>ROUND([2]pdpz!Z16,0)</f>
        <v>18</v>
      </c>
      <c r="AK24" s="78">
        <f>[1]Tab11!$P23</f>
        <v>36.200000000000003</v>
      </c>
      <c r="AL24" s="85">
        <f>ROUND([2]pdpz!Y16,0)</f>
        <v>19</v>
      </c>
      <c r="AM24" s="78">
        <f>[1]Tab1!$L24</f>
        <v>71</v>
      </c>
      <c r="AN24" s="78">
        <f>ROUND([2]pdpz!AR16,0)</f>
        <v>67</v>
      </c>
      <c r="AO24" s="78">
        <f>ROUND([2]pdpz!AT16,0)</f>
        <v>64</v>
      </c>
      <c r="AP24" s="78">
        <f>[1]Tab11!$Y23</f>
        <v>71.900000000000006</v>
      </c>
      <c r="AQ24" s="78">
        <f>'Tab1'!L24</f>
        <v>67</v>
      </c>
      <c r="AR24" s="78">
        <f>[1]Tab1!$M24</f>
        <v>66</v>
      </c>
      <c r="AS24" s="78">
        <f>'Tab1'!M24</f>
        <v>57</v>
      </c>
      <c r="AT24" s="78">
        <f>[1]Tab1!$N24</f>
        <v>44</v>
      </c>
      <c r="AU24" s="78">
        <f>ROUND([2]pdpz!AQ16,0)</f>
        <v>51</v>
      </c>
      <c r="AV24" s="76">
        <f>ROUND([2]pdpz!AS16,0)</f>
        <v>38</v>
      </c>
      <c r="AW24" s="76">
        <f>[3]minn_orgi!$AL16</f>
        <v>68.4170409051912</v>
      </c>
      <c r="AX24" s="76">
        <f>'Tab1'!N24</f>
        <v>54</v>
      </c>
      <c r="AY24" s="78">
        <f>[1]Tab11!$Z23</f>
        <v>53.1</v>
      </c>
      <c r="AZ24" s="76">
        <f>ROUND([2]pdpz!AP16,0)</f>
        <v>35</v>
      </c>
      <c r="BA24" s="76">
        <f>[1]Tab11!$AF23</f>
        <v>45.3</v>
      </c>
      <c r="BB24" s="76">
        <f>ROUND([2]pdpz!AO16,0)</f>
        <v>31</v>
      </c>
      <c r="BC24" s="76">
        <f>[1]Tab11!$AA23</f>
        <v>35.799999999999997</v>
      </c>
      <c r="BD24" s="76">
        <f>ROUND([2]pdpz!AN16,0)</f>
        <v>15</v>
      </c>
    </row>
    <row r="25" spans="1:56">
      <c r="A25" s="8" t="s">
        <v>39</v>
      </c>
      <c r="B25" s="9" t="s">
        <v>23</v>
      </c>
      <c r="C25" s="76">
        <f>[1]Tab1!$D25</f>
        <v>38</v>
      </c>
      <c r="D25" s="76">
        <f>ROUND([2]pdpz!N17,0)</f>
        <v>71</v>
      </c>
      <c r="E25" s="76">
        <f>ROUND([2]pdpz!P17,0)</f>
        <v>61</v>
      </c>
      <c r="F25" s="76">
        <f>[1]Tab11!C24</f>
        <v>58.4</v>
      </c>
      <c r="G25" s="76">
        <f>'Tab1'!D25</f>
        <v>75</v>
      </c>
      <c r="H25" s="76">
        <f>[1]Tab1!$E25</f>
        <v>24</v>
      </c>
      <c r="I25" s="76">
        <f>'Tab1'!E25</f>
        <v>58</v>
      </c>
      <c r="J25" s="76">
        <f>[1]Tab1!F25</f>
        <v>31</v>
      </c>
      <c r="K25" s="76">
        <f>ROUND([2]pdpz!M17,0)</f>
        <v>49</v>
      </c>
      <c r="L25" s="76">
        <f>ROUND([2]pdpz!O17,0)</f>
        <v>20</v>
      </c>
      <c r="M25" s="76">
        <f>[3]minn_orgi!$AJ17</f>
        <v>56.951273246329528</v>
      </c>
      <c r="N25" s="76">
        <f>'Tab1'!F25</f>
        <v>54</v>
      </c>
      <c r="O25" s="76">
        <f>[1]Tab11!$D24</f>
        <v>47.9</v>
      </c>
      <c r="P25" s="76">
        <f>ROUND([2]pdpz!L17,0)</f>
        <v>32</v>
      </c>
      <c r="Q25" s="76">
        <f>[1]Tab11!$J24</f>
        <v>29.9</v>
      </c>
      <c r="R25" s="76">
        <f>ROUND([2]pdpz!K17,0)</f>
        <v>31</v>
      </c>
      <c r="S25" s="76">
        <f>[1]Tab11!$E24</f>
        <v>43.1</v>
      </c>
      <c r="T25" s="76">
        <f>ROUND([2]pdpz!J17,0)</f>
        <v>26</v>
      </c>
      <c r="U25" s="77">
        <f>[1]Tab1!$H25</f>
        <v>35</v>
      </c>
      <c r="V25" s="76">
        <f>ROUND([2]pdpz!AC17,0)</f>
        <v>67</v>
      </c>
      <c r="W25" s="76">
        <f>ROUND([2]pdpz!AE17,0)</f>
        <v>55</v>
      </c>
      <c r="X25" s="76">
        <f>[1]Tab11!$N24</f>
        <v>49.3</v>
      </c>
      <c r="Y25" s="78">
        <f>'Tab1'!H25</f>
        <v>68</v>
      </c>
      <c r="Z25" s="78">
        <f>[1]Tab1!$I25</f>
        <v>25</v>
      </c>
      <c r="AA25" s="78">
        <f>'Tab1'!I25</f>
        <v>46</v>
      </c>
      <c r="AB25" s="78">
        <f>[1]Tab1!$J25</f>
        <v>23</v>
      </c>
      <c r="AC25" s="76">
        <f>ROUND([2]pdpz!AB17,0)</f>
        <v>57</v>
      </c>
      <c r="AD25" s="76">
        <f>ROUND([2]pdpz!AD17,0)</f>
        <v>30</v>
      </c>
      <c r="AE25" s="76">
        <f>[3]minn_orgi!$AK17</f>
        <v>48.190487021969084</v>
      </c>
      <c r="AF25" s="76">
        <f>'Tab1'!J25</f>
        <v>61</v>
      </c>
      <c r="AG25" s="76">
        <f>[1]Tab11!$O24</f>
        <v>46.1</v>
      </c>
      <c r="AH25" s="76">
        <f>ROUND([2]pdpz!AA17,0)</f>
        <v>46</v>
      </c>
      <c r="AI25" s="76">
        <f>[1]Tab11!$U24</f>
        <v>35.1</v>
      </c>
      <c r="AJ25" s="76">
        <f>ROUND([2]pdpz!Z17,0)</f>
        <v>44</v>
      </c>
      <c r="AK25" s="78">
        <f>[1]Tab11!$P24</f>
        <v>34.299999999999997</v>
      </c>
      <c r="AL25" s="85">
        <f>ROUND([2]pdpz!Y17,0)</f>
        <v>19</v>
      </c>
      <c r="AM25" s="78">
        <f>[1]Tab1!$L25</f>
        <v>46</v>
      </c>
      <c r="AN25" s="78">
        <f>ROUND([2]pdpz!AR17,0)</f>
        <v>65</v>
      </c>
      <c r="AO25" s="78">
        <f>ROUND([2]pdpz!AT17,0)</f>
        <v>50</v>
      </c>
      <c r="AP25" s="78">
        <f>[1]Tab11!$Y24</f>
        <v>74.599999999999994</v>
      </c>
      <c r="AQ25" s="78">
        <f>'Tab1'!L25</f>
        <v>69</v>
      </c>
      <c r="AR25" s="78">
        <f>[1]Tab1!$M25</f>
        <v>38</v>
      </c>
      <c r="AS25" s="78">
        <f>'Tab1'!M25</f>
        <v>44</v>
      </c>
      <c r="AT25" s="78">
        <f>[1]Tab1!$N25</f>
        <v>29</v>
      </c>
      <c r="AU25" s="78">
        <f>ROUND([2]pdpz!AQ17,0)</f>
        <v>54</v>
      </c>
      <c r="AV25" s="76">
        <f>ROUND([2]pdpz!AS17,0)</f>
        <v>28</v>
      </c>
      <c r="AW25" s="76">
        <f>[3]minn_orgi!$AL17</f>
        <v>61.433163226559003</v>
      </c>
      <c r="AX25" s="76">
        <f>'Tab1'!N25</f>
        <v>61</v>
      </c>
      <c r="AY25" s="78">
        <f>[1]Tab11!$Z24</f>
        <v>67.7</v>
      </c>
      <c r="AZ25" s="76">
        <f>ROUND([2]pdpz!AP17,0)</f>
        <v>52</v>
      </c>
      <c r="BA25" s="76">
        <f>[1]Tab11!$AF24</f>
        <v>38</v>
      </c>
      <c r="BB25" s="76">
        <f>ROUND([2]pdpz!AO17,0)</f>
        <v>47</v>
      </c>
      <c r="BC25" s="76">
        <f>[1]Tab11!$AA24</f>
        <v>57.1</v>
      </c>
      <c r="BD25" s="76">
        <f>ROUND([2]pdpz!AN17,0)</f>
        <v>39</v>
      </c>
    </row>
    <row r="26" spans="1:56" ht="6" customHeight="1">
      <c r="A26" s="12"/>
      <c r="B26" s="9"/>
      <c r="C26" s="76"/>
      <c r="D26" s="72"/>
      <c r="E26" s="72"/>
      <c r="F26" s="76"/>
      <c r="G26" s="76"/>
      <c r="H26" s="76"/>
      <c r="I26" s="76"/>
      <c r="J26" s="76"/>
      <c r="K26" s="72"/>
      <c r="L26" s="76"/>
      <c r="M26" s="76"/>
      <c r="N26" s="76"/>
      <c r="O26" s="76"/>
      <c r="P26" s="76"/>
      <c r="Q26" s="76"/>
      <c r="R26" s="76"/>
      <c r="S26" s="76"/>
      <c r="T26" s="76"/>
      <c r="U26" s="77"/>
      <c r="V26" s="76"/>
      <c r="W26" s="76"/>
      <c r="X26" s="76"/>
      <c r="Y26" s="78"/>
      <c r="Z26" s="78"/>
      <c r="AA26" s="78"/>
      <c r="AB26" s="78"/>
      <c r="AC26" s="76"/>
      <c r="AD26" s="76"/>
      <c r="AE26" s="76"/>
      <c r="AF26" s="76"/>
      <c r="AG26" s="76"/>
      <c r="AH26" s="76"/>
      <c r="AI26" s="76"/>
      <c r="AJ26" s="76"/>
      <c r="AK26" s="78"/>
      <c r="AL26" s="85"/>
      <c r="AM26" s="78"/>
      <c r="AN26" s="78"/>
      <c r="AO26" s="78"/>
      <c r="AP26" s="78"/>
      <c r="AQ26" s="78"/>
      <c r="AR26" s="78"/>
      <c r="AS26" s="78"/>
      <c r="AT26" s="78"/>
      <c r="AU26" s="78"/>
      <c r="AV26" s="76"/>
      <c r="AW26" s="76"/>
      <c r="AX26" s="76"/>
      <c r="AY26" s="78"/>
      <c r="AZ26" s="76"/>
      <c r="BA26" s="76"/>
      <c r="BB26" s="76"/>
      <c r="BC26" s="76"/>
      <c r="BD26" s="76"/>
    </row>
    <row r="27" spans="1:56">
      <c r="A27" s="8" t="s">
        <v>42</v>
      </c>
      <c r="B27" s="9" t="s">
        <v>40</v>
      </c>
      <c r="C27" s="76">
        <f>[1]Tab1!$D27</f>
        <v>50</v>
      </c>
      <c r="D27" s="76">
        <f>ROUND([2]pdpz!N18,0)</f>
        <v>60</v>
      </c>
      <c r="E27" s="76">
        <f>ROUND([2]pdpz!P18,0)</f>
        <v>54</v>
      </c>
      <c r="F27" s="76">
        <f>[1]Tab11!C26</f>
        <v>66</v>
      </c>
      <c r="G27" s="76">
        <f>'Tab1'!D27</f>
        <v>62</v>
      </c>
      <c r="H27" s="76">
        <f>[1]Tab1!$E27</f>
        <v>42</v>
      </c>
      <c r="I27" s="76">
        <f>'Tab1'!E27</f>
        <v>47</v>
      </c>
      <c r="J27" s="76">
        <f>[1]Tab1!F27</f>
        <v>31</v>
      </c>
      <c r="K27" s="76">
        <f>ROUND([2]pdpz!M18,0)</f>
        <v>45</v>
      </c>
      <c r="L27" s="76">
        <f>ROUND([2]pdpz!O18,0)</f>
        <v>31</v>
      </c>
      <c r="M27" s="76">
        <f>[3]minn_orgi!$AJ18</f>
        <v>55.851862370370362</v>
      </c>
      <c r="N27" s="76">
        <f>'Tab1'!F27</f>
        <v>50</v>
      </c>
      <c r="O27" s="76">
        <f>[1]Tab11!$D26</f>
        <v>51.4</v>
      </c>
      <c r="P27" s="76">
        <f>ROUND([2]pdpz!L18,0)</f>
        <v>36</v>
      </c>
      <c r="Q27" s="76">
        <f>[1]Tab11!$J26</f>
        <v>34.200000000000003</v>
      </c>
      <c r="R27" s="76">
        <f>ROUND([2]pdpz!K18,0)</f>
        <v>33</v>
      </c>
      <c r="S27" s="76">
        <f>[1]Tab11!$E26</f>
        <v>33</v>
      </c>
      <c r="T27" s="76">
        <f>ROUND([2]pdpz!J18,0)</f>
        <v>20</v>
      </c>
      <c r="U27" s="77">
        <f>[1]Tab1!$H27</f>
        <v>50</v>
      </c>
      <c r="V27" s="76">
        <f>ROUND([2]pdpz!AC18,0)</f>
        <v>64</v>
      </c>
      <c r="W27" s="76">
        <f>ROUND([2]pdpz!AE18,0)</f>
        <v>58</v>
      </c>
      <c r="X27" s="76">
        <f>[1]Tab11!$N26</f>
        <v>65</v>
      </c>
      <c r="Y27" s="78">
        <f>'Tab1'!H27</f>
        <v>68</v>
      </c>
      <c r="Z27" s="78">
        <f>[1]Tab1!$I27</f>
        <v>41</v>
      </c>
      <c r="AA27" s="78">
        <f>'Tab1'!I27</f>
        <v>46</v>
      </c>
      <c r="AB27" s="78">
        <f>[1]Tab1!$J27</f>
        <v>29</v>
      </c>
      <c r="AC27" s="76">
        <f>ROUND([2]pdpz!AB18,0)</f>
        <v>51</v>
      </c>
      <c r="AD27" s="76">
        <f>ROUND([2]pdpz!AD18,0)</f>
        <v>39</v>
      </c>
      <c r="AE27" s="76">
        <f>[3]minn_orgi!$AK18</f>
        <v>56.95129063175122</v>
      </c>
      <c r="AF27" s="76">
        <f>'Tab1'!J27</f>
        <v>60</v>
      </c>
      <c r="AG27" s="76">
        <f>[1]Tab11!$O26</f>
        <v>48.5</v>
      </c>
      <c r="AH27" s="76">
        <f>ROUND([2]pdpz!AA18,0)</f>
        <v>44</v>
      </c>
      <c r="AI27" s="76">
        <f>[1]Tab11!$U26</f>
        <v>33.200000000000003</v>
      </c>
      <c r="AJ27" s="76">
        <f>ROUND([2]pdpz!Z18,0)</f>
        <v>37</v>
      </c>
      <c r="AK27" s="78">
        <f>[1]Tab11!$P26</f>
        <v>34.9</v>
      </c>
      <c r="AL27" s="85">
        <f>ROUND([2]pdpz!Y18,0)</f>
        <v>23</v>
      </c>
      <c r="AM27" s="78">
        <f>[1]Tab1!$L27</f>
        <v>45</v>
      </c>
      <c r="AN27" s="78">
        <f>ROUND([2]pdpz!AR18,0)</f>
        <v>59</v>
      </c>
      <c r="AO27" s="78">
        <f>ROUND([2]pdpz!AT18,0)</f>
        <v>52</v>
      </c>
      <c r="AP27" s="78">
        <f>[1]Tab11!$Y26</f>
        <v>61.5</v>
      </c>
      <c r="AQ27" s="78">
        <f>'Tab1'!L27</f>
        <v>64</v>
      </c>
      <c r="AR27" s="78">
        <f>[1]Tab1!$M27</f>
        <v>34</v>
      </c>
      <c r="AS27" s="78">
        <f>'Tab1'!M27</f>
        <v>41</v>
      </c>
      <c r="AT27" s="78">
        <f>[1]Tab1!$N27</f>
        <v>27</v>
      </c>
      <c r="AU27" s="78">
        <f>ROUND([2]pdpz!AQ18,0)</f>
        <v>46</v>
      </c>
      <c r="AV27" s="76">
        <f>ROUND([2]pdpz!AS18,0)</f>
        <v>31</v>
      </c>
      <c r="AW27" s="76">
        <f>[3]minn_orgi!$AL18</f>
        <v>53.891267446993666</v>
      </c>
      <c r="AX27" s="76">
        <f>'Tab1'!N27</f>
        <v>54</v>
      </c>
      <c r="AY27" s="78">
        <f>[1]Tab11!$Z26</f>
        <v>46.2</v>
      </c>
      <c r="AZ27" s="76">
        <f>ROUND([2]pdpz!AP18,0)</f>
        <v>40</v>
      </c>
      <c r="BA27" s="76">
        <f>[1]Tab11!$AF26</f>
        <v>32.4</v>
      </c>
      <c r="BB27" s="76">
        <f>ROUND([2]pdpz!AO18,0)</f>
        <v>35</v>
      </c>
      <c r="BC27" s="76">
        <f>[1]Tab11!$AA26</f>
        <v>33.6</v>
      </c>
      <c r="BD27" s="76">
        <f>ROUND([2]pdpz!AN18,0)</f>
        <v>22</v>
      </c>
    </row>
    <row r="28" spans="1:56">
      <c r="A28" s="8" t="s">
        <v>43</v>
      </c>
      <c r="B28" s="9" t="s">
        <v>41</v>
      </c>
      <c r="C28" s="76">
        <f>[1]Tab1!$D28</f>
        <v>52</v>
      </c>
      <c r="D28" s="76">
        <f>ROUND([2]pdpz!N19,0)</f>
        <v>72</v>
      </c>
      <c r="E28" s="76">
        <f>ROUND([2]pdpz!P19,0)</f>
        <v>64</v>
      </c>
      <c r="F28" s="76">
        <f>[1]Tab11!C27</f>
        <v>71.7</v>
      </c>
      <c r="G28" s="76">
        <f>'Tab1'!D28</f>
        <v>75</v>
      </c>
      <c r="H28" s="76">
        <f>[1]Tab1!$E28</f>
        <v>43</v>
      </c>
      <c r="I28" s="76">
        <f>'Tab1'!E28</f>
        <v>55</v>
      </c>
      <c r="J28" s="76">
        <f>[1]Tab1!F28</f>
        <v>29</v>
      </c>
      <c r="K28" s="76">
        <f>ROUND([2]pdpz!M19,0)</f>
        <v>60</v>
      </c>
      <c r="L28" s="76">
        <f>ROUND([2]pdpz!O19,0)</f>
        <v>38</v>
      </c>
      <c r="M28" s="76">
        <f>[3]minn_orgi!$AJ19</f>
        <v>62.447313124137004</v>
      </c>
      <c r="N28" s="76">
        <f>'Tab1'!F28</f>
        <v>66</v>
      </c>
      <c r="O28" s="76">
        <f>[1]Tab11!$D27</f>
        <v>57.1</v>
      </c>
      <c r="P28" s="76">
        <f>ROUND([2]pdpz!L19,0)</f>
        <v>51</v>
      </c>
      <c r="Q28" s="76">
        <f>[1]Tab11!$J27</f>
        <v>44.2</v>
      </c>
      <c r="R28" s="76">
        <f>ROUND([2]pdpz!K19,0)</f>
        <v>48</v>
      </c>
      <c r="S28" s="76">
        <f>[1]Tab11!$E27</f>
        <v>37.9</v>
      </c>
      <c r="T28" s="76">
        <f>ROUND([2]pdpz!J19,0)</f>
        <v>24</v>
      </c>
      <c r="U28" s="77">
        <f>[1]Tab1!$H28</f>
        <v>49</v>
      </c>
      <c r="V28" s="76">
        <f>ROUND([2]pdpz!AC19,0)</f>
        <v>75</v>
      </c>
      <c r="W28" s="76">
        <f>ROUND([2]pdpz!AE19,0)</f>
        <v>64</v>
      </c>
      <c r="X28" s="76">
        <f>[1]Tab11!$N27</f>
        <v>74.099999999999994</v>
      </c>
      <c r="Y28" s="78">
        <f>'Tab1'!H28</f>
        <v>76</v>
      </c>
      <c r="Z28" s="78">
        <f>[1]Tab1!$I28</f>
        <v>39</v>
      </c>
      <c r="AA28" s="78">
        <f>'Tab1'!I28</f>
        <v>57</v>
      </c>
      <c r="AB28" s="78">
        <f>[1]Tab1!$J28</f>
        <v>30</v>
      </c>
      <c r="AC28" s="76">
        <f>ROUND([2]pdpz!AB19,0)</f>
        <v>62</v>
      </c>
      <c r="AD28" s="76">
        <f>ROUND([2]pdpz!AD19,0)</f>
        <v>35</v>
      </c>
      <c r="AE28" s="76">
        <f>[3]minn_orgi!$AK19</f>
        <v>67.756864755018952</v>
      </c>
      <c r="AF28" s="76">
        <f>'Tab1'!J28</f>
        <v>65</v>
      </c>
      <c r="AG28" s="76">
        <f>[1]Tab11!$O27</f>
        <v>61.2</v>
      </c>
      <c r="AH28" s="76">
        <f>ROUND([2]pdpz!AA19,0)</f>
        <v>46</v>
      </c>
      <c r="AI28" s="76">
        <f>[1]Tab11!$U27</f>
        <v>46.4</v>
      </c>
      <c r="AJ28" s="76">
        <f>ROUND([2]pdpz!Z19,0)</f>
        <v>41</v>
      </c>
      <c r="AK28" s="78">
        <f>[1]Tab11!$P27</f>
        <v>45.5</v>
      </c>
      <c r="AL28" s="85">
        <f>ROUND([2]pdpz!Y19,0)</f>
        <v>23</v>
      </c>
      <c r="AM28" s="78">
        <f>[1]Tab1!$L28</f>
        <v>48</v>
      </c>
      <c r="AN28" s="78">
        <f>ROUND([2]pdpz!AR19,0)</f>
        <v>64</v>
      </c>
      <c r="AO28" s="78">
        <f>ROUND([2]pdpz!AT19,0)</f>
        <v>54</v>
      </c>
      <c r="AP28" s="78">
        <f>[1]Tab11!$Y27</f>
        <v>70.5</v>
      </c>
      <c r="AQ28" s="78">
        <f>'Tab1'!L28</f>
        <v>69</v>
      </c>
      <c r="AR28" s="78">
        <f>[1]Tab1!$M28</f>
        <v>39</v>
      </c>
      <c r="AS28" s="78">
        <f>'Tab1'!M28</f>
        <v>48</v>
      </c>
      <c r="AT28" s="78">
        <f>[1]Tab1!$N28</f>
        <v>28</v>
      </c>
      <c r="AU28" s="78">
        <f>ROUND([2]pdpz!AQ19,0)</f>
        <v>54</v>
      </c>
      <c r="AV28" s="76">
        <f>ROUND([2]pdpz!AS19,0)</f>
        <v>28</v>
      </c>
      <c r="AW28" s="76">
        <f>[3]minn_orgi!$AL19</f>
        <v>59.796234224637892</v>
      </c>
      <c r="AX28" s="76">
        <f>'Tab1'!N28</f>
        <v>61</v>
      </c>
      <c r="AY28" s="78">
        <f>[1]Tab11!$Z27</f>
        <v>55.9</v>
      </c>
      <c r="AZ28" s="76">
        <f>ROUND([2]pdpz!AP19,0)</f>
        <v>45</v>
      </c>
      <c r="BA28" s="76">
        <f>[1]Tab11!$AF27</f>
        <v>41.4</v>
      </c>
      <c r="BB28" s="76">
        <f>ROUND([2]pdpz!AO19,0)</f>
        <v>40</v>
      </c>
      <c r="BC28" s="76">
        <f>[1]Tab11!$AA27</f>
        <v>42.9</v>
      </c>
      <c r="BD28" s="76">
        <f>ROUND([2]pdpz!AN19,0)</f>
        <v>22</v>
      </c>
    </row>
    <row r="29" spans="1:56" ht="6" customHeight="1">
      <c r="A29" s="8"/>
      <c r="B29" s="9"/>
      <c r="C29" s="76"/>
      <c r="D29" s="72"/>
      <c r="E29" s="72"/>
      <c r="F29" s="76"/>
      <c r="G29" s="76"/>
      <c r="H29" s="76"/>
      <c r="I29" s="76"/>
      <c r="J29" s="76"/>
      <c r="K29" s="72"/>
      <c r="L29" s="76"/>
      <c r="M29" s="76"/>
      <c r="N29" s="76"/>
      <c r="O29" s="76"/>
      <c r="P29" s="76"/>
      <c r="Q29" s="76"/>
      <c r="R29" s="76"/>
      <c r="S29" s="76"/>
      <c r="T29" s="76"/>
      <c r="U29" s="77"/>
      <c r="V29" s="76"/>
      <c r="W29" s="76"/>
      <c r="X29" s="76"/>
      <c r="Y29" s="78"/>
      <c r="Z29" s="78"/>
      <c r="AA29" s="78"/>
      <c r="AB29" s="78"/>
      <c r="AC29" s="76"/>
      <c r="AD29" s="76"/>
      <c r="AE29" s="76"/>
      <c r="AF29" s="76"/>
      <c r="AG29" s="76"/>
      <c r="AH29" s="76"/>
      <c r="AI29" s="76"/>
      <c r="AJ29" s="76"/>
      <c r="AK29" s="78"/>
      <c r="AL29" s="85"/>
      <c r="AM29" s="78"/>
      <c r="AN29" s="78"/>
      <c r="AO29" s="78"/>
      <c r="AP29" s="78"/>
      <c r="AQ29" s="78"/>
      <c r="AR29" s="78"/>
      <c r="AS29" s="78"/>
      <c r="AT29" s="78"/>
      <c r="AU29" s="78"/>
      <c r="AV29" s="76"/>
      <c r="AW29" s="76"/>
      <c r="AX29" s="76"/>
      <c r="AY29" s="78"/>
      <c r="AZ29" s="76"/>
      <c r="BA29" s="76"/>
      <c r="BB29" s="76"/>
      <c r="BC29" s="76"/>
      <c r="BD29" s="76"/>
    </row>
    <row r="30" spans="1:56" s="37" customFormat="1" ht="24">
      <c r="A30" s="32" t="s">
        <v>72</v>
      </c>
      <c r="B30" s="33" t="s">
        <v>63</v>
      </c>
      <c r="C30" s="95">
        <f>[1]Tab1!$D30</f>
        <v>51</v>
      </c>
      <c r="D30" s="95">
        <f>ROUND([2]pdpz!N27,0)</f>
        <v>69</v>
      </c>
      <c r="E30" s="95">
        <f>ROUND([2]pdpz!P27,0)</f>
        <v>61</v>
      </c>
      <c r="F30" s="95">
        <f>[1]Tab11!C29</f>
        <v>69.900000000000006</v>
      </c>
      <c r="G30" s="95">
        <f>'Tab1'!D30</f>
        <v>71</v>
      </c>
      <c r="H30" s="95">
        <f>[1]Tab1!$E30</f>
        <v>42</v>
      </c>
      <c r="I30" s="95">
        <f>'Tab1'!E30</f>
        <v>53</v>
      </c>
      <c r="J30" s="95">
        <f>[1]Tab1!F30</f>
        <v>29</v>
      </c>
      <c r="K30" s="95">
        <f>ROUND([2]pdpz!M27,0)</f>
        <v>56</v>
      </c>
      <c r="L30" s="95">
        <f>ROUND([2]pdpz!O27,0)</f>
        <v>36</v>
      </c>
      <c r="M30" s="95">
        <f>[3]minn_orgi!$AJ27</f>
        <v>60.397370255709724</v>
      </c>
      <c r="N30" s="95">
        <f>'Tab1'!F30</f>
        <v>62</v>
      </c>
      <c r="O30" s="95">
        <f>[1]Tab11!$D29</f>
        <v>55.3</v>
      </c>
      <c r="P30" s="95">
        <f>ROUND([2]pdpz!L27,0)</f>
        <v>47</v>
      </c>
      <c r="Q30" s="95">
        <f>[1]Tab11!$J29</f>
        <v>41.1</v>
      </c>
      <c r="R30" s="95">
        <f>ROUND([2]pdpz!K27,0)</f>
        <v>44</v>
      </c>
      <c r="S30" s="95">
        <f>[1]Tab11!$E29</f>
        <v>36.4</v>
      </c>
      <c r="T30" s="95">
        <f>ROUND([2]pdpz!J27,0)</f>
        <v>23</v>
      </c>
      <c r="U30" s="96">
        <f>[1]Tab1!$H30</f>
        <v>50</v>
      </c>
      <c r="V30" s="95">
        <f>ROUND([2]pdpz!AC27,0)</f>
        <v>70</v>
      </c>
      <c r="W30" s="95">
        <f>ROUND([2]pdpz!AE27,0)</f>
        <v>61</v>
      </c>
      <c r="X30" s="95">
        <f>[1]Tab11!$N29</f>
        <v>69.400000000000006</v>
      </c>
      <c r="Y30" s="97">
        <f>'Tab1'!H30</f>
        <v>73</v>
      </c>
      <c r="Z30" s="97">
        <f>[1]Tab1!$I30</f>
        <v>40</v>
      </c>
      <c r="AA30" s="97">
        <f>'Tab1'!I30</f>
        <v>52</v>
      </c>
      <c r="AB30" s="97">
        <f>[1]Tab1!$J30</f>
        <v>29</v>
      </c>
      <c r="AC30" s="95">
        <f>ROUND([2]pdpz!AB27,0)</f>
        <v>57</v>
      </c>
      <c r="AD30" s="95">
        <f>ROUND([2]pdpz!AD27,0)</f>
        <v>37</v>
      </c>
      <c r="AE30" s="95">
        <f>[3]minn_orgi!$AK27</f>
        <v>62.165755214931743</v>
      </c>
      <c r="AF30" s="95">
        <f>'Tab1'!J30</f>
        <v>63</v>
      </c>
      <c r="AG30" s="95">
        <f>[1]Tab11!$O29</f>
        <v>54.6</v>
      </c>
      <c r="AH30" s="95">
        <f>ROUND([2]pdpz!AA27,0)</f>
        <v>45</v>
      </c>
      <c r="AI30" s="95">
        <f>[1]Tab11!$U29</f>
        <v>39.6</v>
      </c>
      <c r="AJ30" s="95">
        <f>ROUND([2]pdpz!Z27,0)</f>
        <v>39</v>
      </c>
      <c r="AK30" s="97">
        <f>[1]Tab11!$P29</f>
        <v>40</v>
      </c>
      <c r="AL30" s="98">
        <f>ROUND([2]pdpz!Y27,0)</f>
        <v>23</v>
      </c>
      <c r="AM30" s="97">
        <f>[1]Tab1!$L30</f>
        <v>46</v>
      </c>
      <c r="AN30" s="95">
        <f>ROUND([2]pdpz!AR27,0)</f>
        <v>61</v>
      </c>
      <c r="AO30" s="95">
        <f>ROUND([2]pdpz!AT27,0)</f>
        <v>53</v>
      </c>
      <c r="AP30" s="97">
        <f>[1]Tab11!$Y29</f>
        <v>64.7</v>
      </c>
      <c r="AQ30" s="97">
        <f>'Tab1'!L30</f>
        <v>66</v>
      </c>
      <c r="AR30" s="97">
        <f>[1]Tab1!$M30</f>
        <v>36</v>
      </c>
      <c r="AS30" s="97">
        <f>'Tab1'!M30</f>
        <v>44</v>
      </c>
      <c r="AT30" s="97">
        <f>[1]Tab1!$N30</f>
        <v>28</v>
      </c>
      <c r="AU30" s="95">
        <f>ROUND([2]pdpz!AQ27,0)</f>
        <v>49</v>
      </c>
      <c r="AV30" s="95">
        <f>ROUND([2]pdpz!AS27,0)</f>
        <v>30</v>
      </c>
      <c r="AW30" s="95">
        <f>[3]minn_orgi!$AL27</f>
        <v>56.134957986615433</v>
      </c>
      <c r="AX30" s="95">
        <f>'Tab1'!N30</f>
        <v>57</v>
      </c>
      <c r="AY30" s="97">
        <f>[1]Tab11!$Z29</f>
        <v>49.6</v>
      </c>
      <c r="AZ30" s="95">
        <f>ROUND([2]pdpz!AP27,0)</f>
        <v>42</v>
      </c>
      <c r="BA30" s="95">
        <f>[1]Tab11!$AF29</f>
        <v>35.6</v>
      </c>
      <c r="BB30" s="95">
        <f>ROUND([2]pdpz!AO27,0)</f>
        <v>37</v>
      </c>
      <c r="BC30" s="95">
        <f>[1]Tab11!$AA29</f>
        <v>36.799999999999997</v>
      </c>
      <c r="BD30" s="95">
        <f>ROUND([2]pdpz!AN27,0)</f>
        <v>22</v>
      </c>
    </row>
    <row r="31" spans="1:56" ht="6" customHeight="1">
      <c r="A31" s="12"/>
      <c r="B31" s="9"/>
      <c r="C31" s="76"/>
      <c r="D31" s="72"/>
      <c r="E31" s="72"/>
      <c r="F31" s="76"/>
      <c r="G31" s="76"/>
      <c r="H31" s="76"/>
      <c r="I31" s="76"/>
      <c r="J31" s="76"/>
      <c r="K31" s="72"/>
      <c r="L31" s="72"/>
      <c r="M31" s="72"/>
      <c r="N31" s="76"/>
      <c r="O31" s="76"/>
      <c r="P31" s="72"/>
      <c r="Q31" s="76"/>
      <c r="R31" s="72"/>
      <c r="S31" s="76"/>
      <c r="T31" s="72"/>
      <c r="U31" s="77"/>
      <c r="V31" s="72"/>
      <c r="W31" s="72"/>
      <c r="X31" s="76"/>
      <c r="Y31" s="78"/>
      <c r="Z31" s="78"/>
      <c r="AA31" s="78"/>
      <c r="AB31" s="78"/>
      <c r="AC31" s="72"/>
      <c r="AD31" s="72"/>
      <c r="AE31" s="72"/>
      <c r="AF31" s="76"/>
      <c r="AG31" s="76"/>
      <c r="AH31" s="72"/>
      <c r="AI31" s="76"/>
      <c r="AJ31" s="72"/>
      <c r="AK31" s="78"/>
      <c r="AL31" s="84"/>
      <c r="AM31" s="78"/>
      <c r="AN31" s="72"/>
      <c r="AO31" s="72"/>
      <c r="AP31" s="78"/>
      <c r="AQ31" s="78"/>
      <c r="AR31" s="78"/>
      <c r="AS31" s="78"/>
      <c r="AT31" s="78"/>
      <c r="AU31" s="72"/>
      <c r="AV31" s="72"/>
      <c r="AW31" s="72"/>
      <c r="AX31" s="76"/>
      <c r="AY31" s="78"/>
      <c r="AZ31" s="72"/>
      <c r="BA31" s="76"/>
      <c r="BB31" s="72"/>
      <c r="BC31" s="76"/>
      <c r="BD31" s="72"/>
    </row>
    <row r="32" spans="1:56">
      <c r="A32" s="12" t="s">
        <v>65</v>
      </c>
      <c r="B32" s="9"/>
      <c r="C32" s="76"/>
      <c r="D32" s="72"/>
      <c r="E32" s="72"/>
      <c r="F32" s="76"/>
      <c r="G32" s="76"/>
      <c r="H32" s="76"/>
      <c r="I32" s="76"/>
      <c r="J32" s="76"/>
      <c r="K32" s="72"/>
      <c r="L32" s="72"/>
      <c r="M32" s="72"/>
      <c r="N32" s="76"/>
      <c r="O32" s="76"/>
      <c r="P32" s="72"/>
      <c r="Q32" s="76"/>
      <c r="R32" s="72"/>
      <c r="S32" s="76"/>
      <c r="T32" s="72"/>
      <c r="U32" s="77"/>
      <c r="V32" s="72"/>
      <c r="W32" s="72"/>
      <c r="X32" s="76"/>
      <c r="Y32" s="78"/>
      <c r="Z32" s="78"/>
      <c r="AA32" s="78"/>
      <c r="AB32" s="78"/>
      <c r="AC32" s="72"/>
      <c r="AD32" s="72"/>
      <c r="AE32" s="72"/>
      <c r="AF32" s="76"/>
      <c r="AG32" s="76"/>
      <c r="AH32" s="72"/>
      <c r="AI32" s="76"/>
      <c r="AJ32" s="72"/>
      <c r="AK32" s="78"/>
      <c r="AL32" s="84"/>
      <c r="AM32" s="78"/>
      <c r="AN32" s="72"/>
      <c r="AO32" s="72"/>
      <c r="AP32" s="78"/>
      <c r="AQ32" s="78"/>
      <c r="AR32" s="78"/>
      <c r="AS32" s="78"/>
      <c r="AT32" s="78"/>
      <c r="AU32" s="72"/>
      <c r="AV32" s="72"/>
      <c r="AW32" s="72"/>
      <c r="AX32" s="76"/>
      <c r="AY32" s="78"/>
      <c r="AZ32" s="72"/>
      <c r="BA32" s="76"/>
      <c r="BB32" s="72"/>
      <c r="BC32" s="76"/>
      <c r="BD32" s="72"/>
    </row>
    <row r="33" spans="1:56">
      <c r="A33" s="8" t="s">
        <v>45</v>
      </c>
      <c r="B33" s="9" t="s">
        <v>44</v>
      </c>
      <c r="C33" s="76">
        <f>[1]Tab1!$D33</f>
        <v>46</v>
      </c>
      <c r="D33" s="76">
        <f>ROUND([2]pdpz!N21,0)</f>
        <v>67</v>
      </c>
      <c r="E33" s="76">
        <f>ROUND([2]pdpz!P21,0)</f>
        <v>59</v>
      </c>
      <c r="F33" s="76">
        <f>[1]Tab11!C32</f>
        <v>66.599999999999994</v>
      </c>
      <c r="G33" s="76">
        <f>'Tab1'!D33</f>
        <v>69</v>
      </c>
      <c r="H33" s="76">
        <f>[1]Tab1!$E33</f>
        <v>38</v>
      </c>
      <c r="I33" s="76">
        <f>'Tab1'!E33</f>
        <v>51</v>
      </c>
      <c r="J33" s="76">
        <f>[1]Tab1!F33</f>
        <v>25</v>
      </c>
      <c r="K33" s="76">
        <f>ROUND([2]pdpz!M21,0)</f>
        <v>52</v>
      </c>
      <c r="L33" s="76">
        <f>ROUND([2]pdpz!O21,0)</f>
        <v>32</v>
      </c>
      <c r="M33" s="76">
        <f>[3]minn_orgi!$AJ21</f>
        <v>56.514110828729272</v>
      </c>
      <c r="N33" s="76">
        <f>'Tab1'!F33</f>
        <v>58</v>
      </c>
      <c r="O33" s="76">
        <f>[1]Tab11!$D32</f>
        <v>52.1</v>
      </c>
      <c r="P33" s="76">
        <f>ROUND([2]pdpz!L21,0)</f>
        <v>42</v>
      </c>
      <c r="Q33" s="76">
        <f>[1]Tab11!$J32</f>
        <v>33.4</v>
      </c>
      <c r="R33" s="76">
        <f>ROUND([2]pdpz!K21,0)</f>
        <v>39</v>
      </c>
      <c r="S33" s="76">
        <f>[1]Tab11!$E32</f>
        <v>38.1</v>
      </c>
      <c r="T33" s="76">
        <f>ROUND([2]pdpz!J21,0)</f>
        <v>19</v>
      </c>
      <c r="U33" s="77">
        <f>[1]Tab1!$H33</f>
        <v>42</v>
      </c>
      <c r="V33" s="76">
        <f>ROUND([2]pdpz!AC21,0)</f>
        <v>63</v>
      </c>
      <c r="W33" s="76">
        <f>ROUND([2]pdpz!AE21,0)</f>
        <v>52</v>
      </c>
      <c r="X33" s="76">
        <f>[1]Tab11!$N32</f>
        <v>63.5</v>
      </c>
      <c r="Y33" s="78">
        <f>'Tab1'!H33</f>
        <v>67</v>
      </c>
      <c r="Z33" s="78">
        <f>[1]Tab1!$I33</f>
        <v>36</v>
      </c>
      <c r="AA33" s="78">
        <f>'Tab1'!I33</f>
        <v>44</v>
      </c>
      <c r="AB33" s="78">
        <f>[1]Tab1!$J33</f>
        <v>20</v>
      </c>
      <c r="AC33" s="76">
        <f>ROUND([2]pdpz!AB21,0)</f>
        <v>50</v>
      </c>
      <c r="AD33" s="76">
        <f>ROUND([2]pdpz!AD21,0)</f>
        <v>27</v>
      </c>
      <c r="AE33" s="76">
        <f>[3]minn_orgi!$AK21</f>
        <v>56.902893299686738</v>
      </c>
      <c r="AF33" s="76">
        <f>'Tab1'!J33</f>
        <v>57</v>
      </c>
      <c r="AG33" s="76">
        <f>[1]Tab11!$O32</f>
        <v>52.3</v>
      </c>
      <c r="AH33" s="76">
        <f>ROUND([2]pdpz!AA21,0)</f>
        <v>35</v>
      </c>
      <c r="AI33" s="76">
        <f>[1]Tab11!$U32</f>
        <v>29</v>
      </c>
      <c r="AJ33" s="76">
        <f>ROUND([2]pdpz!Z21,0)</f>
        <v>27</v>
      </c>
      <c r="AK33" s="78">
        <f>[1]Tab11!$P32</f>
        <v>43.4</v>
      </c>
      <c r="AL33" s="85">
        <f>ROUND([2]pdpz!Y21,0)</f>
        <v>18</v>
      </c>
      <c r="AM33" s="78">
        <f>[1]Tab1!$L33</f>
        <v>38</v>
      </c>
      <c r="AN33" s="76">
        <f>ROUND([2]pdpz!AR21,0)</f>
        <v>55</v>
      </c>
      <c r="AO33" s="76">
        <f>ROUND([2]pdpz!AT21,0)</f>
        <v>47</v>
      </c>
      <c r="AP33" s="78">
        <f>[1]Tab11!$Y32</f>
        <v>57.5</v>
      </c>
      <c r="AQ33" s="78">
        <f>'Tab1'!L33</f>
        <v>60</v>
      </c>
      <c r="AR33" s="78">
        <f>[1]Tab1!$M33</f>
        <v>29</v>
      </c>
      <c r="AS33" s="78">
        <f>'Tab1'!M33</f>
        <v>39</v>
      </c>
      <c r="AT33" s="78">
        <f>[1]Tab1!$N33</f>
        <v>21</v>
      </c>
      <c r="AU33" s="76">
        <f>ROUND([2]pdpz!AQ21,0)</f>
        <v>44</v>
      </c>
      <c r="AV33" s="76">
        <f>ROUND([2]pdpz!AS21,0)</f>
        <v>26</v>
      </c>
      <c r="AW33" s="76">
        <f>[3]minn_orgi!$AL21</f>
        <v>50.470816834573561</v>
      </c>
      <c r="AX33" s="76">
        <f>'Tab1'!N33</f>
        <v>51</v>
      </c>
      <c r="AY33" s="78">
        <f>[1]Tab11!$Z32</f>
        <v>41.5</v>
      </c>
      <c r="AZ33" s="76">
        <f>ROUND([2]pdpz!AP21,0)</f>
        <v>34</v>
      </c>
      <c r="BA33" s="76">
        <f>[1]Tab11!$AF32</f>
        <v>27.2</v>
      </c>
      <c r="BB33" s="76">
        <f>ROUND([2]pdpz!AO21,0)</f>
        <v>29</v>
      </c>
      <c r="BC33" s="76">
        <f>[1]Tab11!$AA32</f>
        <v>34</v>
      </c>
      <c r="BD33" s="76">
        <f>ROUND([2]pdpz!AN21,0)</f>
        <v>18</v>
      </c>
    </row>
    <row r="34" spans="1:56">
      <c r="A34" s="8" t="s">
        <v>46</v>
      </c>
      <c r="B34" s="9" t="s">
        <v>44</v>
      </c>
      <c r="C34" s="76">
        <f>[1]Tab1!$D34</f>
        <v>49</v>
      </c>
      <c r="D34" s="76">
        <f>ROUND([2]pdpz!N22,0)</f>
        <v>71</v>
      </c>
      <c r="E34" s="76">
        <f>ROUND([2]pdpz!P22,0)</f>
        <v>63</v>
      </c>
      <c r="F34" s="76">
        <f>[1]Tab11!C33</f>
        <v>65.2</v>
      </c>
      <c r="G34" s="76">
        <f>'Tab1'!D34</f>
        <v>74</v>
      </c>
      <c r="H34" s="76">
        <f>[1]Tab1!$E34</f>
        <v>41</v>
      </c>
      <c r="I34" s="76">
        <f>'Tab1'!E34</f>
        <v>53</v>
      </c>
      <c r="J34" s="76">
        <f>[1]Tab1!F34</f>
        <v>30</v>
      </c>
      <c r="K34" s="76">
        <f>ROUND([2]pdpz!M22,0)</f>
        <v>56</v>
      </c>
      <c r="L34" s="76">
        <f>ROUND([2]pdpz!O22,0)</f>
        <v>36</v>
      </c>
      <c r="M34" s="76">
        <f>[3]minn_orgi!$AJ22</f>
        <v>57.521929954699878</v>
      </c>
      <c r="N34" s="76">
        <f>'Tab1'!F34</f>
        <v>64</v>
      </c>
      <c r="O34" s="76">
        <f>[1]Tab11!$D33</f>
        <v>54.3</v>
      </c>
      <c r="P34" s="76">
        <f>ROUND([2]pdpz!L22,0)</f>
        <v>50</v>
      </c>
      <c r="Q34" s="76">
        <f>[1]Tab11!$J33</f>
        <v>44</v>
      </c>
      <c r="R34" s="76">
        <f>ROUND([2]pdpz!K22,0)</f>
        <v>45</v>
      </c>
      <c r="S34" s="76">
        <f>[1]Tab11!$E33</f>
        <v>33.200000000000003</v>
      </c>
      <c r="T34" s="76">
        <f>ROUND([2]pdpz!J22,0)</f>
        <v>24</v>
      </c>
      <c r="U34" s="77">
        <f>[1]Tab1!$H34</f>
        <v>46</v>
      </c>
      <c r="V34" s="76">
        <f>ROUND([2]pdpz!AC22,0)</f>
        <v>70</v>
      </c>
      <c r="W34" s="76">
        <f>ROUND([2]pdpz!AE22,0)</f>
        <v>65</v>
      </c>
      <c r="X34" s="76">
        <f>[1]Tab11!$N33</f>
        <v>64.3</v>
      </c>
      <c r="Y34" s="78">
        <f>'Tab1'!H34</f>
        <v>72</v>
      </c>
      <c r="Z34" s="78">
        <f>[1]Tab1!$I34</f>
        <v>36</v>
      </c>
      <c r="AA34" s="78">
        <f>'Tab1'!I34</f>
        <v>55</v>
      </c>
      <c r="AB34" s="78">
        <f>[1]Tab1!$J34</f>
        <v>26</v>
      </c>
      <c r="AC34" s="76">
        <f>ROUND([2]pdpz!AB22,0)</f>
        <v>54</v>
      </c>
      <c r="AD34" s="76">
        <f>ROUND([2]pdpz!AD22,0)</f>
        <v>39</v>
      </c>
      <c r="AE34" s="76">
        <f>[3]minn_orgi!$AK22</f>
        <v>56.563619463530671</v>
      </c>
      <c r="AF34" s="76">
        <f>'Tab1'!J34</f>
        <v>59</v>
      </c>
      <c r="AG34" s="76">
        <f>[1]Tab11!$O33</f>
        <v>46.9</v>
      </c>
      <c r="AH34" s="76">
        <f>ROUND([2]pdpz!AA22,0)</f>
        <v>45</v>
      </c>
      <c r="AI34" s="76">
        <f>[1]Tab11!$U33</f>
        <v>38.200000000000003</v>
      </c>
      <c r="AJ34" s="76">
        <f>ROUND([2]pdpz!Z22,0)</f>
        <v>41</v>
      </c>
      <c r="AK34" s="78">
        <f>[1]Tab11!$P33</f>
        <v>33.700000000000003</v>
      </c>
      <c r="AL34" s="85">
        <f>ROUND([2]pdpz!Y22,0)</f>
        <v>19</v>
      </c>
      <c r="AM34" s="78">
        <f>[1]Tab1!$L34</f>
        <v>43</v>
      </c>
      <c r="AN34" s="76">
        <f>ROUND([2]pdpz!AR22,0)</f>
        <v>59</v>
      </c>
      <c r="AO34" s="76">
        <f>ROUND([2]pdpz!AT22,0)</f>
        <v>50</v>
      </c>
      <c r="AP34" s="78">
        <f>[1]Tab11!$Y33</f>
        <v>61.6</v>
      </c>
      <c r="AQ34" s="78">
        <f>'Tab1'!L34</f>
        <v>63</v>
      </c>
      <c r="AR34" s="78">
        <f>[1]Tab1!$M34</f>
        <v>34</v>
      </c>
      <c r="AS34" s="78">
        <f>'Tab1'!M34</f>
        <v>42</v>
      </c>
      <c r="AT34" s="78">
        <f>[1]Tab1!$N34</f>
        <v>25</v>
      </c>
      <c r="AU34" s="76">
        <f>ROUND([2]pdpz!AQ22,0)</f>
        <v>44</v>
      </c>
      <c r="AV34" s="76">
        <f>ROUND([2]pdpz!AS22,0)</f>
        <v>24</v>
      </c>
      <c r="AW34" s="76">
        <f>[3]minn_orgi!$AL22</f>
        <v>49.611383458137631</v>
      </c>
      <c r="AX34" s="76">
        <f>'Tab1'!N34</f>
        <v>53</v>
      </c>
      <c r="AY34" s="78">
        <f>[1]Tab11!$Z33</f>
        <v>45.3</v>
      </c>
      <c r="AZ34" s="76">
        <f>ROUND([2]pdpz!AP22,0)</f>
        <v>41</v>
      </c>
      <c r="BA34" s="76">
        <f>[1]Tab11!$AF33</f>
        <v>30.4</v>
      </c>
      <c r="BB34" s="76">
        <f>ROUND([2]pdpz!AO22,0)</f>
        <v>34</v>
      </c>
      <c r="BC34" s="76">
        <f>[1]Tab11!$AA33</f>
        <v>33.200000000000003</v>
      </c>
      <c r="BD34" s="76">
        <f>ROUND([2]pdpz!AN22,0)</f>
        <v>21</v>
      </c>
    </row>
    <row r="35" spans="1:56">
      <c r="A35" s="8" t="s">
        <v>47</v>
      </c>
      <c r="B35" s="9" t="s">
        <v>44</v>
      </c>
      <c r="C35" s="76">
        <f>[1]Tab1!$D35</f>
        <v>58</v>
      </c>
      <c r="D35" s="76">
        <f>ROUND([2]pdpz!N23,0)</f>
        <v>68</v>
      </c>
      <c r="E35" s="76">
        <f>ROUND([2]pdpz!P23,0)</f>
        <v>64</v>
      </c>
      <c r="F35" s="76">
        <f>[1]Tab11!C34</f>
        <v>71.400000000000006</v>
      </c>
      <c r="G35" s="76">
        <f>'Tab1'!D35</f>
        <v>72</v>
      </c>
      <c r="H35" s="76">
        <f>[1]Tab1!$E35</f>
        <v>47</v>
      </c>
      <c r="I35" s="76">
        <f>'Tab1'!E35</f>
        <v>54</v>
      </c>
      <c r="J35" s="76">
        <f>[1]Tab1!F35</f>
        <v>33</v>
      </c>
      <c r="K35" s="76">
        <f>ROUND([2]pdpz!M23,0)</f>
        <v>59</v>
      </c>
      <c r="L35" s="76">
        <f>ROUND([2]pdpz!O23,0)</f>
        <v>38</v>
      </c>
      <c r="M35" s="76">
        <f>[3]minn_orgi!$AJ23</f>
        <v>61.291786898839142</v>
      </c>
      <c r="N35" s="76">
        <f>'Tab1'!F35</f>
        <v>64</v>
      </c>
      <c r="O35" s="76">
        <f>[1]Tab11!$D34</f>
        <v>52.1</v>
      </c>
      <c r="P35" s="76">
        <f>ROUND([2]pdpz!L23,0)</f>
        <v>51</v>
      </c>
      <c r="Q35" s="76">
        <f>[1]Tab11!$J34</f>
        <v>45</v>
      </c>
      <c r="R35" s="76">
        <f>ROUND([2]pdpz!K23,0)</f>
        <v>50</v>
      </c>
      <c r="S35" s="76">
        <f>[1]Tab11!$E34</f>
        <v>27</v>
      </c>
      <c r="T35" s="76">
        <f>ROUND([2]pdpz!J23,0)</f>
        <v>26</v>
      </c>
      <c r="U35" s="77">
        <f>[1]Tab1!$H35</f>
        <v>55</v>
      </c>
      <c r="V35" s="76">
        <f>ROUND([2]pdpz!AC23,0)</f>
        <v>75</v>
      </c>
      <c r="W35" s="76">
        <f>ROUND([2]pdpz!AE23,0)</f>
        <v>64</v>
      </c>
      <c r="X35" s="76">
        <f>[1]Tab11!$N34</f>
        <v>75.2</v>
      </c>
      <c r="Y35" s="78">
        <f>'Tab1'!H35</f>
        <v>75</v>
      </c>
      <c r="Z35" s="78">
        <f>[1]Tab1!$I35</f>
        <v>41</v>
      </c>
      <c r="AA35" s="78">
        <f>'Tab1'!I35</f>
        <v>58</v>
      </c>
      <c r="AB35" s="78">
        <f>[1]Tab1!$J35</f>
        <v>36</v>
      </c>
      <c r="AC35" s="76">
        <f>ROUND([2]pdpz!AB23,0)</f>
        <v>60</v>
      </c>
      <c r="AD35" s="76">
        <f>ROUND([2]pdpz!AD23,0)</f>
        <v>39</v>
      </c>
      <c r="AE35" s="76">
        <f>[3]minn_orgi!$AK23</f>
        <v>65.909278740952686</v>
      </c>
      <c r="AF35" s="76">
        <f>'Tab1'!J35</f>
        <v>64</v>
      </c>
      <c r="AG35" s="76">
        <f>[1]Tab11!$O34</f>
        <v>57.1</v>
      </c>
      <c r="AH35" s="76">
        <f>ROUND([2]pdpz!AA23,0)</f>
        <v>53</v>
      </c>
      <c r="AI35" s="76">
        <f>[1]Tab11!$U34</f>
        <v>48.1</v>
      </c>
      <c r="AJ35" s="76">
        <f>ROUND([2]pdpz!Z23,0)</f>
        <v>46</v>
      </c>
      <c r="AK35" s="78">
        <f>[1]Tab11!$P34</f>
        <v>38.5</v>
      </c>
      <c r="AL35" s="85">
        <f>ROUND([2]pdpz!Y23,0)</f>
        <v>32</v>
      </c>
      <c r="AM35" s="78">
        <f>[1]Tab1!$L35</f>
        <v>48</v>
      </c>
      <c r="AN35" s="76">
        <f>ROUND([2]pdpz!AR23,0)</f>
        <v>62</v>
      </c>
      <c r="AO35" s="76">
        <f>ROUND([2]pdpz!AT23,0)</f>
        <v>53</v>
      </c>
      <c r="AP35" s="78">
        <f>[1]Tab11!$Y34</f>
        <v>67.2</v>
      </c>
      <c r="AQ35" s="78">
        <f>'Tab1'!L35</f>
        <v>66</v>
      </c>
      <c r="AR35" s="78">
        <f>[1]Tab1!$M35</f>
        <v>36</v>
      </c>
      <c r="AS35" s="78">
        <f>'Tab1'!M35</f>
        <v>44</v>
      </c>
      <c r="AT35" s="78">
        <f>[1]Tab1!$N35</f>
        <v>29</v>
      </c>
      <c r="AU35" s="76">
        <f>ROUND([2]pdpz!AQ23,0)</f>
        <v>51</v>
      </c>
      <c r="AV35" s="76">
        <f>ROUND([2]pdpz!AS23,0)</f>
        <v>32</v>
      </c>
      <c r="AW35" s="76">
        <f>[3]minn_orgi!$AL23</f>
        <v>59.567303358167855</v>
      </c>
      <c r="AX35" s="76">
        <f>'Tab1'!N35</f>
        <v>58</v>
      </c>
      <c r="AY35" s="78">
        <f>[1]Tab11!$Z34</f>
        <v>53.5</v>
      </c>
      <c r="AZ35" s="76">
        <f>ROUND([2]pdpz!AP23,0)</f>
        <v>45</v>
      </c>
      <c r="BA35" s="76">
        <f>[1]Tab11!$AF34</f>
        <v>41.7</v>
      </c>
      <c r="BB35" s="76">
        <f>ROUND([2]pdpz!AO23,0)</f>
        <v>40</v>
      </c>
      <c r="BC35" s="76">
        <f>[1]Tab11!$AA34</f>
        <v>36.299999999999997</v>
      </c>
      <c r="BD35" s="76">
        <f>ROUND([2]pdpz!AN23,0)</f>
        <v>24</v>
      </c>
    </row>
    <row r="36" spans="1:56">
      <c r="A36" s="8" t="s">
        <v>48</v>
      </c>
      <c r="B36" s="9" t="s">
        <v>44</v>
      </c>
      <c r="C36" s="76">
        <f>[1]Tab1!$D36</f>
        <v>61</v>
      </c>
      <c r="D36" s="76">
        <f>ROUND([2]pdpz!N24,0)</f>
        <v>68</v>
      </c>
      <c r="E36" s="76">
        <f>ROUND([2]pdpz!P24,0)</f>
        <v>58</v>
      </c>
      <c r="F36" s="76">
        <f>[1]Tab11!C35</f>
        <v>89.1</v>
      </c>
      <c r="G36" s="76">
        <f>'Tab1'!D36</f>
        <v>69</v>
      </c>
      <c r="H36" s="76">
        <f>[1]Tab1!$E36</f>
        <v>48</v>
      </c>
      <c r="I36" s="76">
        <f>'Tab1'!E36</f>
        <v>55</v>
      </c>
      <c r="J36" s="76">
        <f>[1]Tab1!F36</f>
        <v>33</v>
      </c>
      <c r="K36" s="76">
        <f>ROUND([2]pdpz!M24,0)</f>
        <v>62</v>
      </c>
      <c r="L36" s="76">
        <f>ROUND([2]pdpz!O24,0)</f>
        <v>41</v>
      </c>
      <c r="M36" s="76">
        <f>[3]minn_orgi!$AJ24</f>
        <v>76.643365028901741</v>
      </c>
      <c r="N36" s="76">
        <f>'Tab1'!F36</f>
        <v>65</v>
      </c>
      <c r="O36" s="76">
        <f>[1]Tab11!$D35</f>
        <v>74.400000000000006</v>
      </c>
      <c r="P36" s="76">
        <f>ROUND([2]pdpz!L24,0)</f>
        <v>49</v>
      </c>
      <c r="Q36" s="76">
        <f>[1]Tab11!$J35</f>
        <v>54.5</v>
      </c>
      <c r="R36" s="76">
        <f>ROUND([2]pdpz!K24,0)</f>
        <v>46</v>
      </c>
      <c r="S36" s="76">
        <f>[1]Tab11!$E35</f>
        <v>52.6</v>
      </c>
      <c r="T36" s="76">
        <f>ROUND([2]pdpz!J24,0)</f>
        <v>27</v>
      </c>
      <c r="U36" s="77">
        <f>[1]Tab1!$H36</f>
        <v>64</v>
      </c>
      <c r="V36" s="76">
        <f>ROUND([2]pdpz!AC24,0)</f>
        <v>78</v>
      </c>
      <c r="W36" s="76">
        <f>ROUND([2]pdpz!AE24,0)</f>
        <v>70</v>
      </c>
      <c r="X36" s="76">
        <f>[1]Tab11!$N35</f>
        <v>81.7</v>
      </c>
      <c r="Y36" s="78">
        <f>'Tab1'!H36</f>
        <v>85</v>
      </c>
      <c r="Z36" s="78">
        <f>[1]Tab1!$I36</f>
        <v>52</v>
      </c>
      <c r="AA36" s="78">
        <f>'Tab1'!I36</f>
        <v>52</v>
      </c>
      <c r="AB36" s="78">
        <f>[1]Tab1!$J36</f>
        <v>43</v>
      </c>
      <c r="AC36" s="76">
        <f>ROUND([2]pdpz!AB24,0)</f>
        <v>70</v>
      </c>
      <c r="AD36" s="76">
        <f>ROUND([2]pdpz!AD24,0)</f>
        <v>51</v>
      </c>
      <c r="AE36" s="76">
        <f>[3]minn_orgi!$AK24</f>
        <v>76.200539039039057</v>
      </c>
      <c r="AF36" s="76">
        <f>'Tab1'!J36</f>
        <v>80</v>
      </c>
      <c r="AG36" s="76">
        <f>[1]Tab11!$O35</f>
        <v>66.7</v>
      </c>
      <c r="AH36" s="76">
        <f>ROUND([2]pdpz!AA24,0)</f>
        <v>57</v>
      </c>
      <c r="AI36" s="76">
        <f>[1]Tab11!$U35</f>
        <v>55.2</v>
      </c>
      <c r="AJ36" s="76">
        <f>ROUND([2]pdpz!Z24,0)</f>
        <v>54</v>
      </c>
      <c r="AK36" s="78">
        <f>[1]Tab11!$P35</f>
        <v>39.4</v>
      </c>
      <c r="AL36" s="85">
        <f>ROUND([2]pdpz!Y24,0)</f>
        <v>27</v>
      </c>
      <c r="AM36" s="78">
        <f>[1]Tab1!$L36</f>
        <v>61</v>
      </c>
      <c r="AN36" s="76">
        <f>ROUND([2]pdpz!AR24,0)</f>
        <v>75</v>
      </c>
      <c r="AO36" s="76">
        <f>ROUND([2]pdpz!AT24,0)</f>
        <v>66</v>
      </c>
      <c r="AP36" s="78">
        <f>[1]Tab11!$Y35</f>
        <v>79.3</v>
      </c>
      <c r="AQ36" s="78">
        <f>'Tab1'!L36</f>
        <v>79</v>
      </c>
      <c r="AR36" s="78">
        <f>[1]Tab1!$M36</f>
        <v>48</v>
      </c>
      <c r="AS36" s="78">
        <f>'Tab1'!M36</f>
        <v>52</v>
      </c>
      <c r="AT36" s="78">
        <f>[1]Tab1!$N36</f>
        <v>41</v>
      </c>
      <c r="AU36" s="76">
        <f>ROUND([2]pdpz!AQ24,0)</f>
        <v>62</v>
      </c>
      <c r="AV36" s="76">
        <f>ROUND([2]pdpz!AS24,0)</f>
        <v>41</v>
      </c>
      <c r="AW36" s="76">
        <f>[3]minn_orgi!$AL24</f>
        <v>70.661286610620749</v>
      </c>
      <c r="AX36" s="76">
        <f>'Tab1'!N36</f>
        <v>70</v>
      </c>
      <c r="AY36" s="78">
        <f>[1]Tab11!$Z35</f>
        <v>66.2</v>
      </c>
      <c r="AZ36" s="76">
        <f>ROUND([2]pdpz!AP24,0)</f>
        <v>55</v>
      </c>
      <c r="BA36" s="76">
        <f>[1]Tab11!$AF35</f>
        <v>51</v>
      </c>
      <c r="BB36" s="76">
        <f>ROUND([2]pdpz!AO24,0)</f>
        <v>51</v>
      </c>
      <c r="BC36" s="76">
        <f>[1]Tab11!$AA35</f>
        <v>46.2</v>
      </c>
      <c r="BD36" s="76">
        <f>ROUND([2]pdpz!AN24,0)</f>
        <v>30</v>
      </c>
    </row>
    <row r="37" spans="1:56">
      <c r="A37" s="8" t="s">
        <v>49</v>
      </c>
      <c r="B37" s="9" t="s">
        <v>44</v>
      </c>
      <c r="C37" s="76">
        <f>[1]Tab1!$D37</f>
        <v>66</v>
      </c>
      <c r="D37" s="76">
        <f>ROUND([2]pdpz!N25,0)</f>
        <v>77</v>
      </c>
      <c r="E37" s="76">
        <f>ROUND([2]pdpz!P25,0)</f>
        <v>76</v>
      </c>
      <c r="F37" s="76">
        <f>[1]Tab11!C36</f>
        <v>86.7</v>
      </c>
      <c r="G37" s="76">
        <f>'Tab1'!D37</f>
        <v>78</v>
      </c>
      <c r="H37" s="76">
        <f>[1]Tab1!$E37</f>
        <v>65</v>
      </c>
      <c r="I37" s="76">
        <f>'Tab1'!E37</f>
        <v>75</v>
      </c>
      <c r="J37" s="76">
        <f>[1]Tab1!F37</f>
        <v>65</v>
      </c>
      <c r="K37" s="76">
        <f>ROUND([2]pdpz!M25,0)</f>
        <v>62</v>
      </c>
      <c r="L37" s="76">
        <f>ROUND([2]pdpz!O25,0)</f>
        <v>46</v>
      </c>
      <c r="M37" s="76">
        <f>[3]minn_orgi!$AJ25</f>
        <v>83.641061595744674</v>
      </c>
      <c r="N37" s="76">
        <f>'Tab1'!F37</f>
        <v>72</v>
      </c>
      <c r="O37" s="76">
        <f>[1]Tab11!$D36</f>
        <v>66</v>
      </c>
      <c r="P37" s="76">
        <f>ROUND([2]pdpz!L25,0)</f>
        <v>56</v>
      </c>
      <c r="Q37" s="76">
        <f>[1]Tab11!$J36</f>
        <v>53.1</v>
      </c>
      <c r="R37" s="76">
        <f>ROUND([2]pdpz!K25,0)</f>
        <v>54</v>
      </c>
      <c r="S37" s="76">
        <f>[1]Tab11!$E36</f>
        <v>44.1</v>
      </c>
      <c r="T37" s="76">
        <f>ROUND([2]pdpz!J25,0)</f>
        <v>33</v>
      </c>
      <c r="U37" s="77">
        <f>[1]Tab1!$H37</f>
        <v>80</v>
      </c>
      <c r="V37" s="76">
        <f>ROUND([2]pdpz!AC25,0)</f>
        <v>83</v>
      </c>
      <c r="W37" s="76">
        <f>ROUND([2]pdpz!AE25,0)</f>
        <v>79</v>
      </c>
      <c r="X37" s="76">
        <f>[1]Tab11!$N36</f>
        <v>94.7</v>
      </c>
      <c r="Y37" s="78">
        <f>'Tab1'!H37</f>
        <v>83</v>
      </c>
      <c r="Z37" s="78">
        <f>[1]Tab1!$I37</f>
        <v>66</v>
      </c>
      <c r="AA37" s="78">
        <f>'Tab1'!I37</f>
        <v>74</v>
      </c>
      <c r="AB37" s="78">
        <f>[1]Tab1!$J37</f>
        <v>62</v>
      </c>
      <c r="AC37" s="76">
        <f>ROUND([2]pdpz!AB25,0)</f>
        <v>74</v>
      </c>
      <c r="AD37" s="76">
        <f>ROUND([2]pdpz!AD25,0)</f>
        <v>54</v>
      </c>
      <c r="AE37" s="76">
        <f>[3]minn_orgi!$AK25</f>
        <v>88.375820843373504</v>
      </c>
      <c r="AF37" s="76">
        <f>'Tab1'!J37</f>
        <v>77</v>
      </c>
      <c r="AG37" s="76">
        <f>[1]Tab11!$O36</f>
        <v>79.7</v>
      </c>
      <c r="AH37" s="76">
        <f>ROUND([2]pdpz!AA25,0)</f>
        <v>60</v>
      </c>
      <c r="AI37" s="76">
        <f>[1]Tab11!$U36</f>
        <v>63.2</v>
      </c>
      <c r="AJ37" s="76">
        <f>ROUND([2]pdpz!Z25,0)</f>
        <v>56</v>
      </c>
      <c r="AK37" s="78">
        <f>[1]Tab11!$P36</f>
        <v>53.7</v>
      </c>
      <c r="AL37" s="85">
        <f>ROUND([2]pdpz!Y25,0)</f>
        <v>31</v>
      </c>
      <c r="AM37" s="78">
        <f>[1]Tab1!$L37</f>
        <v>75</v>
      </c>
      <c r="AN37" s="76">
        <f>ROUND([2]pdpz!AR25,0)</f>
        <v>79</v>
      </c>
      <c r="AO37" s="76">
        <f>ROUND([2]pdpz!AT25,0)</f>
        <v>74</v>
      </c>
      <c r="AP37" s="78">
        <f>[1]Tab11!$Y36</f>
        <v>92.6</v>
      </c>
      <c r="AQ37" s="78">
        <f>'Tab1'!L37</f>
        <v>82</v>
      </c>
      <c r="AR37" s="78">
        <f>[1]Tab1!$M37</f>
        <v>64</v>
      </c>
      <c r="AS37" s="78">
        <f>'Tab1'!M37</f>
        <v>65</v>
      </c>
      <c r="AT37" s="78">
        <f>[1]Tab1!$N37</f>
        <v>56</v>
      </c>
      <c r="AU37" s="76">
        <f>ROUND([2]pdpz!AQ25,0)</f>
        <v>69</v>
      </c>
      <c r="AV37" s="76">
        <f>ROUND([2]pdpz!AS25,0)</f>
        <v>51</v>
      </c>
      <c r="AW37" s="76">
        <f>[3]minn_orgi!$AL25</f>
        <v>82.706461130370926</v>
      </c>
      <c r="AX37" s="76">
        <f>'Tab1'!N37</f>
        <v>75</v>
      </c>
      <c r="AY37" s="78">
        <f>[1]Tab11!$Z36</f>
        <v>81.099999999999994</v>
      </c>
      <c r="AZ37" s="76">
        <f>ROUND([2]pdpz!AP25,0)</f>
        <v>62</v>
      </c>
      <c r="BA37" s="76">
        <f>[1]Tab11!$AF36</f>
        <v>69.8</v>
      </c>
      <c r="BB37" s="76">
        <f>ROUND([2]pdpz!AO25,0)</f>
        <v>59</v>
      </c>
      <c r="BC37" s="76">
        <f>[1]Tab11!$AA36</f>
        <v>60.2</v>
      </c>
      <c r="BD37" s="76">
        <f>ROUND([2]pdpz!AN25,0)</f>
        <v>32</v>
      </c>
    </row>
    <row r="38" spans="1:56">
      <c r="A38" s="8" t="s">
        <v>51</v>
      </c>
      <c r="B38" s="9" t="s">
        <v>44</v>
      </c>
      <c r="C38" s="76">
        <f>[1]Tab1!$D38</f>
        <v>82</v>
      </c>
      <c r="D38" s="76">
        <f>ROUND([2]pdpz!N26,0)</f>
        <v>89</v>
      </c>
      <c r="E38" s="76">
        <f>ROUND([2]pdpz!P26,0)</f>
        <v>89</v>
      </c>
      <c r="F38" s="76">
        <f>[1]Tab11!C37</f>
        <v>91.3</v>
      </c>
      <c r="G38" s="76">
        <f>'Tab1'!D38</f>
        <v>92</v>
      </c>
      <c r="H38" s="76">
        <f>[1]Tab1!$E38</f>
        <v>71</v>
      </c>
      <c r="I38" s="76">
        <f>'Tab1'!E38</f>
        <v>87</v>
      </c>
      <c r="J38" s="76">
        <f>[1]Tab1!F38</f>
        <v>74</v>
      </c>
      <c r="K38" s="76">
        <f>ROUND([2]pdpz!M26,0)</f>
        <v>74</v>
      </c>
      <c r="L38" s="76">
        <f>ROUND([2]pdpz!O26,0)</f>
        <v>51</v>
      </c>
      <c r="M38" s="76">
        <f>[3]minn_orgi!$AJ26</f>
        <v>86.825689573459698</v>
      </c>
      <c r="N38" s="76">
        <f>'Tab1'!F38</f>
        <v>83</v>
      </c>
      <c r="O38" s="76">
        <f>[1]Tab11!$D37</f>
        <v>61.4</v>
      </c>
      <c r="P38" s="76">
        <f>ROUND([2]pdpz!L26,0)</f>
        <v>65</v>
      </c>
      <c r="Q38" s="76">
        <f>[1]Tab11!$J37</f>
        <v>50.2</v>
      </c>
      <c r="R38" s="76">
        <f>ROUND([2]pdpz!K26,0)</f>
        <v>63</v>
      </c>
      <c r="S38" s="76">
        <f>[1]Tab11!$E37</f>
        <v>45.2</v>
      </c>
      <c r="T38" s="76">
        <f>ROUND([2]pdpz!J26,0)</f>
        <v>40</v>
      </c>
      <c r="U38" s="77">
        <f>[1]Tab1!$H38</f>
        <v>89</v>
      </c>
      <c r="V38" s="76">
        <f>ROUND([2]pdpz!AC26,0)</f>
        <v>94</v>
      </c>
      <c r="W38" s="76">
        <f>ROUND([2]pdpz!AE26,0)</f>
        <v>94</v>
      </c>
      <c r="X38" s="76">
        <f>[1]Tab11!$N37</f>
        <v>97.2</v>
      </c>
      <c r="Y38" s="78">
        <f>'Tab1'!H38</f>
        <v>94</v>
      </c>
      <c r="Z38" s="78">
        <f>[1]Tab1!$I38</f>
        <v>88</v>
      </c>
      <c r="AA38" s="78">
        <f>'Tab1'!I38</f>
        <v>91</v>
      </c>
      <c r="AB38" s="78">
        <f>[1]Tab1!$J38</f>
        <v>83</v>
      </c>
      <c r="AC38" s="76">
        <f>ROUND([2]pdpz!AB26,0)</f>
        <v>83</v>
      </c>
      <c r="AD38" s="76">
        <f>ROUND([2]pdpz!AD26,0)</f>
        <v>59</v>
      </c>
      <c r="AE38" s="76">
        <f>[3]minn_orgi!$AK26</f>
        <v>95.908295833333327</v>
      </c>
      <c r="AF38" s="76">
        <f>'Tab1'!J38</f>
        <v>87</v>
      </c>
      <c r="AG38" s="76">
        <f>[1]Tab11!$O37</f>
        <v>81.7</v>
      </c>
      <c r="AH38" s="76">
        <f>ROUND([2]pdpz!AA26,0)</f>
        <v>74</v>
      </c>
      <c r="AI38" s="76">
        <f>[1]Tab11!$U37</f>
        <v>67.7</v>
      </c>
      <c r="AJ38" s="76">
        <f>ROUND([2]pdpz!Z26,0)</f>
        <v>68</v>
      </c>
      <c r="AK38" s="78">
        <f>[1]Tab11!$P37</f>
        <v>63.3</v>
      </c>
      <c r="AL38" s="85">
        <f>ROUND([2]pdpz!Y26,0)</f>
        <v>37</v>
      </c>
      <c r="AM38" s="78">
        <f>[1]Tab1!$L38</f>
        <v>92</v>
      </c>
      <c r="AN38" s="76">
        <f>ROUND([2]pdpz!AR26,0)</f>
        <v>96</v>
      </c>
      <c r="AO38" s="76">
        <f>ROUND([2]pdpz!AT26,0)</f>
        <v>95</v>
      </c>
      <c r="AP38" s="78">
        <f>[1]Tab11!$Y37</f>
        <v>97.6</v>
      </c>
      <c r="AQ38" s="78">
        <f>'Tab1'!L38</f>
        <v>96</v>
      </c>
      <c r="AR38" s="78">
        <f>[1]Tab1!$M38</f>
        <v>89</v>
      </c>
      <c r="AS38" s="78">
        <f>'Tab1'!M38</f>
        <v>92</v>
      </c>
      <c r="AT38" s="78">
        <f>[1]Tab1!$N38</f>
        <v>84</v>
      </c>
      <c r="AU38" s="76">
        <f>ROUND([2]pdpz!AQ26,0)</f>
        <v>84</v>
      </c>
      <c r="AV38" s="76">
        <f>ROUND([2]pdpz!AS26,0)</f>
        <v>68</v>
      </c>
      <c r="AW38" s="76">
        <f>[3]minn_orgi!$AL26</f>
        <v>96.199755639212057</v>
      </c>
      <c r="AX38" s="76">
        <f>'Tab1'!N38</f>
        <v>89</v>
      </c>
      <c r="AY38" s="78">
        <f>[1]Tab11!$Z37</f>
        <v>85.1</v>
      </c>
      <c r="AZ38" s="76">
        <f>ROUND([2]pdpz!AP26,0)</f>
        <v>79</v>
      </c>
      <c r="BA38" s="76">
        <f>[1]Tab11!$AF37</f>
        <v>74</v>
      </c>
      <c r="BB38" s="76">
        <f>ROUND([2]pdpz!AO26,0)</f>
        <v>75</v>
      </c>
      <c r="BC38" s="76">
        <f>[1]Tab11!$AA37</f>
        <v>64.2</v>
      </c>
      <c r="BD38" s="76">
        <f>ROUND([2]pdpz!AN26,0)</f>
        <v>45</v>
      </c>
    </row>
    <row r="39" spans="1:56">
      <c r="C39" s="77"/>
      <c r="D39" s="80"/>
      <c r="E39" s="80"/>
      <c r="F39" s="78"/>
      <c r="G39" s="78"/>
      <c r="H39" s="76"/>
      <c r="I39" s="76"/>
      <c r="J39" s="76"/>
      <c r="K39" s="80"/>
      <c r="L39" s="80"/>
      <c r="M39" s="80"/>
      <c r="N39" s="76"/>
      <c r="O39" s="76"/>
      <c r="P39" s="80"/>
      <c r="Q39" s="76"/>
      <c r="R39" s="80"/>
      <c r="S39" s="76"/>
      <c r="T39" s="80"/>
      <c r="U39" s="77"/>
      <c r="V39" s="80"/>
      <c r="W39" s="80"/>
      <c r="X39" s="76"/>
      <c r="Y39" s="78"/>
      <c r="Z39" s="78"/>
      <c r="AA39" s="78"/>
      <c r="AB39" s="78"/>
      <c r="AC39" s="80"/>
      <c r="AD39" s="80"/>
      <c r="AE39" s="80"/>
      <c r="AF39" s="76"/>
      <c r="AG39" s="76"/>
      <c r="AH39" s="80"/>
      <c r="AI39" s="76"/>
      <c r="AJ39" s="80"/>
      <c r="AK39" s="78"/>
      <c r="AL39" s="84"/>
      <c r="AM39" s="78"/>
      <c r="AN39" s="78"/>
      <c r="AO39" s="80"/>
      <c r="AP39" s="78"/>
      <c r="AQ39" s="78"/>
      <c r="AR39" s="78"/>
      <c r="AS39" s="78"/>
      <c r="AT39" s="78"/>
      <c r="AU39" s="78"/>
      <c r="AV39" s="80"/>
      <c r="AW39" s="80"/>
      <c r="AX39" s="76"/>
      <c r="AY39" s="78"/>
      <c r="AZ39" s="80"/>
      <c r="BA39" s="76"/>
      <c r="BB39" s="80"/>
      <c r="BC39" s="76"/>
      <c r="BD39" s="80"/>
    </row>
    <row r="40" spans="1:56">
      <c r="A40" s="8" t="s">
        <v>101</v>
      </c>
      <c r="B40" s="12"/>
      <c r="C40" s="77"/>
      <c r="D40" s="80"/>
      <c r="E40" s="80"/>
      <c r="F40" s="78"/>
      <c r="G40" s="78"/>
      <c r="H40" s="76"/>
      <c r="I40" s="76"/>
      <c r="J40" s="76"/>
      <c r="K40" s="80"/>
      <c r="L40" s="80"/>
      <c r="M40" s="80"/>
      <c r="N40" s="76"/>
      <c r="O40" s="76"/>
      <c r="P40" s="80"/>
      <c r="Q40" s="76"/>
      <c r="R40" s="80"/>
      <c r="S40" s="76"/>
      <c r="T40" s="80"/>
      <c r="U40" s="77"/>
      <c r="V40" s="80"/>
      <c r="W40" s="80"/>
      <c r="X40" s="76"/>
      <c r="Y40" s="78"/>
      <c r="Z40" s="78"/>
      <c r="AA40" s="78"/>
      <c r="AB40" s="78"/>
      <c r="AC40" s="80"/>
      <c r="AD40" s="80"/>
      <c r="AE40" s="80"/>
      <c r="AF40" s="76"/>
      <c r="AG40" s="76"/>
      <c r="AH40" s="80"/>
      <c r="AI40" s="76"/>
      <c r="AJ40" s="80"/>
      <c r="AK40" s="78"/>
      <c r="AL40" s="84"/>
      <c r="AM40" s="78"/>
      <c r="AN40" s="78"/>
      <c r="AO40" s="80"/>
      <c r="AP40" s="78"/>
      <c r="AQ40" s="78"/>
      <c r="AR40" s="78"/>
      <c r="AS40" s="78"/>
      <c r="AT40" s="78"/>
      <c r="AU40" s="78"/>
      <c r="AV40" s="80"/>
      <c r="AW40" s="80"/>
      <c r="AX40" s="76"/>
      <c r="AY40" s="78"/>
      <c r="AZ40" s="80"/>
      <c r="BA40" s="76"/>
      <c r="BB40" s="80"/>
      <c r="BC40" s="76"/>
      <c r="BD40" s="80"/>
    </row>
    <row r="41" spans="1:56">
      <c r="A41" s="12" t="s">
        <v>102</v>
      </c>
      <c r="B41" s="12" t="s">
        <v>109</v>
      </c>
      <c r="C41" s="77">
        <f>[1]Tab1!$D41</f>
        <v>89</v>
      </c>
      <c r="D41" s="78">
        <f>ROUND([2]pdpz!N46,0)</f>
        <v>92</v>
      </c>
      <c r="E41" s="78">
        <f>ROUND([2]pdpz!P46,0)</f>
        <v>92</v>
      </c>
      <c r="F41" s="78">
        <f>[1]Tab11!C40</f>
        <v>97.5</v>
      </c>
      <c r="G41" s="78">
        <f>'Tab1'!D41</f>
        <v>96</v>
      </c>
      <c r="H41" s="76">
        <f>[1]Tab1!$E41</f>
        <v>79</v>
      </c>
      <c r="I41" s="76">
        <f>'Tab1'!E41</f>
        <v>92</v>
      </c>
      <c r="J41" s="76">
        <f>[1]Tab1!F41</f>
        <v>43</v>
      </c>
      <c r="K41" s="78">
        <f>ROUND([2]pdpz!M46,0)</f>
        <v>78</v>
      </c>
      <c r="L41" s="78">
        <f>ROUND([2]pdpz!O46,0)</f>
        <v>56</v>
      </c>
      <c r="M41" s="76">
        <f>[3]minn_orgi!$AJ46</f>
        <v>85.65456641098713</v>
      </c>
      <c r="N41" s="76">
        <f>'Tab1'!F41</f>
        <v>82</v>
      </c>
      <c r="O41" s="76">
        <f>[1]Tab11!$D40</f>
        <v>85.1</v>
      </c>
      <c r="P41" s="78">
        <f>ROUND([2]pdpz!L46,0)</f>
        <v>72</v>
      </c>
      <c r="Q41" s="76">
        <f>[1]Tab11!$J40</f>
        <v>46.2</v>
      </c>
      <c r="R41" s="78">
        <f>ROUND([2]pdpz!K46,0)</f>
        <v>67</v>
      </c>
      <c r="S41" s="76">
        <f>[1]Tab11!$E40</f>
        <v>68.599999999999994</v>
      </c>
      <c r="T41" s="78">
        <f>ROUND([2]pdpz!J46,0)</f>
        <v>48</v>
      </c>
      <c r="U41" s="77">
        <f>[1]Tab1!$H41</f>
        <v>85</v>
      </c>
      <c r="V41" s="78">
        <f>ROUND([2]pdpz!AC46,0)</f>
        <v>86</v>
      </c>
      <c r="W41" s="78">
        <f>ROUND([2]pdpz!AE46,0)</f>
        <v>79</v>
      </c>
      <c r="X41" s="76">
        <f>[1]Tab11!$N40</f>
        <v>93</v>
      </c>
      <c r="Y41" s="78">
        <f>'Tab1'!H41</f>
        <v>87</v>
      </c>
      <c r="Z41" s="78">
        <f>[1]Tab1!$I41</f>
        <v>77</v>
      </c>
      <c r="AA41" s="78">
        <f>'Tab1'!I41</f>
        <v>74</v>
      </c>
      <c r="AB41" s="78">
        <f>[1]Tab1!$J41</f>
        <v>40</v>
      </c>
      <c r="AC41" s="78">
        <f>ROUND([2]pdpz!AB46,0)</f>
        <v>69</v>
      </c>
      <c r="AD41" s="78">
        <f>ROUND([2]pdpz!AD46,0)</f>
        <v>48</v>
      </c>
      <c r="AE41" s="76">
        <f>[3]minn_orgi!$AK46</f>
        <v>79.266989396254118</v>
      </c>
      <c r="AF41" s="76">
        <f>'Tab1'!J41</f>
        <v>75</v>
      </c>
      <c r="AG41" s="76">
        <f>[1]Tab11!$O40</f>
        <v>70.3</v>
      </c>
      <c r="AH41" s="78">
        <f>ROUND([2]pdpz!AA46,0)</f>
        <v>57</v>
      </c>
      <c r="AI41" s="76">
        <f>[1]Tab11!$U40</f>
        <v>54.1</v>
      </c>
      <c r="AJ41" s="78">
        <f>ROUND([2]pdpz!Z46,0)</f>
        <v>48</v>
      </c>
      <c r="AK41" s="78">
        <f>[1]Tab11!$P40</f>
        <v>49.3</v>
      </c>
      <c r="AL41" s="85">
        <f>ROUND([2]pdpz!Y46,0)</f>
        <v>28</v>
      </c>
      <c r="AM41" s="78"/>
      <c r="AN41" s="78"/>
      <c r="AO41" s="78"/>
      <c r="AP41" s="78"/>
      <c r="AQ41" s="78"/>
      <c r="AR41" s="78"/>
      <c r="AS41" s="78"/>
      <c r="AT41" s="78"/>
      <c r="AU41" s="78"/>
      <c r="AV41" s="78"/>
      <c r="AW41" s="76"/>
      <c r="AX41" s="76"/>
      <c r="AY41" s="78"/>
      <c r="AZ41" s="78"/>
      <c r="BA41" s="76"/>
      <c r="BB41" s="78"/>
      <c r="BC41" s="76"/>
      <c r="BD41" s="78"/>
    </row>
    <row r="42" spans="1:56">
      <c r="A42" s="12" t="s">
        <v>103</v>
      </c>
      <c r="B42" s="12" t="s">
        <v>110</v>
      </c>
      <c r="C42" s="77">
        <f>[1]Tab1!$D42</f>
        <v>60</v>
      </c>
      <c r="D42" s="78">
        <f>ROUND([2]pdpz!N47,0)</f>
        <v>85</v>
      </c>
      <c r="E42" s="78">
        <f>ROUND([2]pdpz!P47,0)</f>
        <v>75</v>
      </c>
      <c r="F42" s="78">
        <f>[1]Tab11!C41</f>
        <v>68.7</v>
      </c>
      <c r="G42" s="78">
        <f>'Tab1'!D42</f>
        <v>85</v>
      </c>
      <c r="H42" s="76">
        <f>[1]Tab1!$E42</f>
        <v>57</v>
      </c>
      <c r="I42" s="76">
        <f>'Tab1'!E42</f>
        <v>71</v>
      </c>
      <c r="J42" s="76">
        <f>[1]Tab1!F42</f>
        <v>38</v>
      </c>
      <c r="K42" s="78">
        <f>ROUND([2]pdpz!M47,0)</f>
        <v>58</v>
      </c>
      <c r="L42" s="78">
        <f>ROUND([2]pdpz!O47,0)</f>
        <v>38</v>
      </c>
      <c r="M42" s="76">
        <f>[3]minn_orgi!$AJ47</f>
        <v>58.841605469645998</v>
      </c>
      <c r="N42" s="76">
        <f>'Tab1'!F42</f>
        <v>63</v>
      </c>
      <c r="O42" s="76">
        <f>[1]Tab11!$D41</f>
        <v>52.7</v>
      </c>
      <c r="P42" s="78">
        <f>ROUND([2]pdpz!L47,0)</f>
        <v>40</v>
      </c>
      <c r="Q42" s="76">
        <f>[1]Tab11!$J41</f>
        <v>28.6</v>
      </c>
      <c r="R42" s="78">
        <f>ROUND([2]pdpz!K47,0)</f>
        <v>33</v>
      </c>
      <c r="S42" s="76">
        <f>[1]Tab11!$E41</f>
        <v>33.200000000000003</v>
      </c>
      <c r="T42" s="78">
        <f>ROUND([2]pdpz!J47,0)</f>
        <v>25</v>
      </c>
      <c r="U42" s="77">
        <f>[1]Tab1!$H42</f>
        <v>57</v>
      </c>
      <c r="V42" s="78">
        <f>ROUND([2]pdpz!AC47,0)</f>
        <v>80</v>
      </c>
      <c r="W42" s="78">
        <f>ROUND([2]pdpz!AE47,0)</f>
        <v>79</v>
      </c>
      <c r="X42" s="76">
        <f>[1]Tab11!$N41</f>
        <v>65.400000000000006</v>
      </c>
      <c r="Y42" s="78">
        <f>'Tab1'!H42</f>
        <v>88</v>
      </c>
      <c r="Z42" s="78">
        <f>[1]Tab1!$I42</f>
        <v>51</v>
      </c>
      <c r="AA42" s="78">
        <f>'Tab1'!I42</f>
        <v>70</v>
      </c>
      <c r="AB42" s="78">
        <f>[1]Tab1!$J42</f>
        <v>34</v>
      </c>
      <c r="AC42" s="78">
        <f>ROUND([2]pdpz!AB47,0)</f>
        <v>63</v>
      </c>
      <c r="AD42" s="78">
        <f>ROUND([2]pdpz!AD47,0)</f>
        <v>54</v>
      </c>
      <c r="AE42" s="76">
        <f>[3]minn_orgi!$AK47</f>
        <v>55.953301110499631</v>
      </c>
      <c r="AF42" s="76">
        <f>'Tab1'!J42</f>
        <v>73</v>
      </c>
      <c r="AG42" s="76">
        <f>[1]Tab11!$O41</f>
        <v>44.3</v>
      </c>
      <c r="AH42" s="78">
        <f>ROUND([2]pdpz!AA47,0)</f>
        <v>54</v>
      </c>
      <c r="AI42" s="76">
        <f>[1]Tab11!$U41</f>
        <v>36.6</v>
      </c>
      <c r="AJ42" s="78">
        <f>ROUND([2]pdpz!Z47,0)</f>
        <v>44</v>
      </c>
      <c r="AK42" s="78">
        <f>[1]Tab11!$P41</f>
        <v>22.6</v>
      </c>
      <c r="AL42" s="85">
        <f>ROUND([2]pdpz!Y47,0)</f>
        <v>35</v>
      </c>
      <c r="AM42" s="78"/>
      <c r="AN42" s="78"/>
      <c r="AO42" s="78"/>
      <c r="AP42" s="78"/>
      <c r="AQ42" s="78"/>
      <c r="AR42" s="78"/>
      <c r="AS42" s="78"/>
      <c r="AT42" s="78"/>
      <c r="AU42" s="78"/>
      <c r="AV42" s="78"/>
      <c r="AW42" s="76"/>
      <c r="AX42" s="76"/>
      <c r="AY42" s="78"/>
      <c r="AZ42" s="78"/>
      <c r="BA42" s="76"/>
      <c r="BB42" s="78"/>
      <c r="BC42" s="76"/>
      <c r="BD42" s="78"/>
    </row>
    <row r="43" spans="1:56">
      <c r="A43" s="12" t="s">
        <v>104</v>
      </c>
      <c r="B43" s="12" t="s">
        <v>111</v>
      </c>
      <c r="C43" s="77">
        <f>[1]Tab1!$D43</f>
        <v>40</v>
      </c>
      <c r="D43" s="78">
        <f>ROUND([2]pdpz!N48,0)</f>
        <v>60</v>
      </c>
      <c r="E43" s="78">
        <f>ROUND([2]pdpz!P48,0)</f>
        <v>60</v>
      </c>
      <c r="F43" s="78">
        <f>[1]Tab11!C42</f>
        <v>100</v>
      </c>
      <c r="G43" s="78">
        <f>'Tab1'!D43</f>
        <v>60</v>
      </c>
      <c r="H43" s="76">
        <f>[1]Tab1!$E43</f>
        <v>33</v>
      </c>
      <c r="I43" s="76">
        <f>'Tab1'!E43</f>
        <v>48</v>
      </c>
      <c r="J43" s="76">
        <f>[1]Tab1!F43</f>
        <v>40</v>
      </c>
      <c r="K43" s="78">
        <f>ROUND([2]pdpz!M48,0)</f>
        <v>60</v>
      </c>
      <c r="L43" s="78">
        <f>ROUND([2]pdpz!O48,0)</f>
        <v>34</v>
      </c>
      <c r="M43" s="76">
        <f>[3]minn_orgi!$AJ48</f>
        <v>100</v>
      </c>
      <c r="N43" s="76">
        <f>'Tab1'!F43</f>
        <v>60</v>
      </c>
      <c r="O43" s="76">
        <f>[1]Tab11!$D42</f>
        <v>98.4</v>
      </c>
      <c r="P43" s="78">
        <f>ROUND([2]pdpz!L48,0)</f>
        <v>36</v>
      </c>
      <c r="Q43" s="76">
        <f>[1]Tab11!$J42</f>
        <v>64.3</v>
      </c>
      <c r="R43" s="78">
        <f>ROUND([2]pdpz!K48,0)</f>
        <v>36</v>
      </c>
      <c r="S43" s="76">
        <f>[1]Tab11!$E42</f>
        <v>79.900000000000006</v>
      </c>
      <c r="T43" s="78">
        <f>ROUND([2]pdpz!J48,0)</f>
        <v>9</v>
      </c>
      <c r="U43" s="77">
        <f>[1]Tab1!$H43</f>
        <v>55</v>
      </c>
      <c r="V43" s="78">
        <f>ROUND([2]pdpz!AC48,0)</f>
        <v>62</v>
      </c>
      <c r="W43" s="78">
        <f>ROUND([2]pdpz!AE48,0)</f>
        <v>57</v>
      </c>
      <c r="X43" s="76">
        <f>[1]Tab11!$N42</f>
        <v>87.7</v>
      </c>
      <c r="Y43" s="78">
        <f>'Tab1'!H43</f>
        <v>63</v>
      </c>
      <c r="Z43" s="78">
        <f>[1]Tab1!$I43</f>
        <v>48</v>
      </c>
      <c r="AA43" s="78">
        <f>'Tab1'!I43</f>
        <v>29</v>
      </c>
      <c r="AB43" s="78">
        <f>[1]Tab1!$J43</f>
        <v>43</v>
      </c>
      <c r="AC43" s="78">
        <f>ROUND([2]pdpz!AB48,0)</f>
        <v>56</v>
      </c>
      <c r="AD43" s="78">
        <f>ROUND([2]pdpz!AD48,0)</f>
        <v>43</v>
      </c>
      <c r="AE43" s="76">
        <f>[3]minn_orgi!$AK48</f>
        <v>84.117601967025806</v>
      </c>
      <c r="AF43" s="76">
        <f>'Tab1'!J43</f>
        <v>58</v>
      </c>
      <c r="AG43" s="76">
        <f>[1]Tab11!$O42</f>
        <v>79.5</v>
      </c>
      <c r="AH43" s="78">
        <f>ROUND([2]pdpz!AA48,0)</f>
        <v>39</v>
      </c>
      <c r="AI43" s="76">
        <f>[1]Tab11!$U42</f>
        <v>59.1</v>
      </c>
      <c r="AJ43" s="78">
        <f>ROUND([2]pdpz!Z48,0)</f>
        <v>28</v>
      </c>
      <c r="AK43" s="78">
        <f>[1]Tab11!$P42</f>
        <v>65.5</v>
      </c>
      <c r="AL43" s="85">
        <f>ROUND([2]pdpz!Y48,0)</f>
        <v>26</v>
      </c>
      <c r="AM43" s="78"/>
      <c r="AN43" s="78"/>
      <c r="AO43" s="78"/>
      <c r="AP43" s="78"/>
      <c r="AQ43" s="78"/>
      <c r="AR43" s="78"/>
      <c r="AS43" s="78"/>
      <c r="AT43" s="78"/>
      <c r="AU43" s="78"/>
      <c r="AV43" s="78"/>
      <c r="AW43" s="76"/>
      <c r="AX43" s="76"/>
      <c r="AY43" s="78"/>
      <c r="AZ43" s="78"/>
      <c r="BA43" s="76"/>
      <c r="BB43" s="78"/>
      <c r="BC43" s="76"/>
      <c r="BD43" s="78"/>
    </row>
    <row r="44" spans="1:56">
      <c r="A44" s="12" t="s">
        <v>105</v>
      </c>
      <c r="B44" s="12" t="s">
        <v>112</v>
      </c>
      <c r="C44" s="77">
        <f>[1]Tab1!$D44</f>
        <v>69</v>
      </c>
      <c r="D44" s="78">
        <f>ROUND([2]pdpz!N49,0)</f>
        <v>88</v>
      </c>
      <c r="E44" s="78">
        <f>ROUND([2]pdpz!P49,0)</f>
        <v>82</v>
      </c>
      <c r="F44" s="78">
        <f>[1]Tab11!C43</f>
        <v>79.3</v>
      </c>
      <c r="G44" s="78">
        <f>'Tab1'!D44</f>
        <v>88</v>
      </c>
      <c r="H44" s="76">
        <f>[1]Tab1!$E44</f>
        <v>63</v>
      </c>
      <c r="I44" s="76">
        <f>'Tab1'!E44</f>
        <v>68</v>
      </c>
      <c r="J44" s="76">
        <f>[1]Tab1!F44</f>
        <v>28</v>
      </c>
      <c r="K44" s="78">
        <f>ROUND([2]pdpz!M49,0)</f>
        <v>79</v>
      </c>
      <c r="L44" s="78">
        <f>ROUND([2]pdpz!O49,0)</f>
        <v>58</v>
      </c>
      <c r="M44" s="76">
        <f>[3]minn_orgi!$AJ49</f>
        <v>64.055575823419147</v>
      </c>
      <c r="N44" s="76">
        <f>'Tab1'!F44</f>
        <v>82</v>
      </c>
      <c r="O44" s="76">
        <f>[1]Tab11!$D43</f>
        <v>61.3</v>
      </c>
      <c r="P44" s="78">
        <f>ROUND([2]pdpz!L49,0)</f>
        <v>70</v>
      </c>
      <c r="Q44" s="76">
        <f>[1]Tab11!$J43</f>
        <v>49.5</v>
      </c>
      <c r="R44" s="78">
        <f>ROUND([2]pdpz!K49,0)</f>
        <v>66</v>
      </c>
      <c r="S44" s="76">
        <f>[1]Tab11!$E43</f>
        <v>33.700000000000003</v>
      </c>
      <c r="T44" s="78">
        <f>ROUND([2]pdpz!J49,0)</f>
        <v>35</v>
      </c>
      <c r="U44" s="77">
        <f>[1]Tab1!$H44</f>
        <v>65</v>
      </c>
      <c r="V44" s="78">
        <f>ROUND([2]pdpz!AC49,0)</f>
        <v>88</v>
      </c>
      <c r="W44" s="78">
        <f>ROUND([2]pdpz!AE49,0)</f>
        <v>81</v>
      </c>
      <c r="X44" s="76">
        <f>[1]Tab11!$N43</f>
        <v>78</v>
      </c>
      <c r="Y44" s="78">
        <f>'Tab1'!H44</f>
        <v>89</v>
      </c>
      <c r="Z44" s="78">
        <f>[1]Tab1!$I44</f>
        <v>59</v>
      </c>
      <c r="AA44" s="78">
        <f>'Tab1'!I44</f>
        <v>75</v>
      </c>
      <c r="AB44" s="78">
        <f>[1]Tab1!$J44</f>
        <v>40</v>
      </c>
      <c r="AC44" s="78">
        <f>ROUND([2]pdpz!AB49,0)</f>
        <v>65</v>
      </c>
      <c r="AD44" s="78">
        <f>ROUND([2]pdpz!AD49,0)</f>
        <v>37</v>
      </c>
      <c r="AE44" s="76">
        <f>[3]minn_orgi!$AK49</f>
        <v>66.365936575214363</v>
      </c>
      <c r="AF44" s="76">
        <f>'Tab1'!J44</f>
        <v>67</v>
      </c>
      <c r="AG44" s="76">
        <f>[1]Tab11!$O43</f>
        <v>58</v>
      </c>
      <c r="AH44" s="78">
        <f>ROUND([2]pdpz!AA49,0)</f>
        <v>44</v>
      </c>
      <c r="AI44" s="76">
        <f>[1]Tab11!$U43</f>
        <v>53</v>
      </c>
      <c r="AJ44" s="78">
        <f>ROUND([2]pdpz!Z49,0)</f>
        <v>41</v>
      </c>
      <c r="AK44" s="78">
        <f>[1]Tab11!$P43</f>
        <v>43.3</v>
      </c>
      <c r="AL44" s="85">
        <f>ROUND([2]pdpz!Y49,0)</f>
        <v>24</v>
      </c>
      <c r="AM44" s="78"/>
      <c r="AN44" s="78"/>
      <c r="AO44" s="78"/>
      <c r="AP44" s="78"/>
      <c r="AQ44" s="78"/>
      <c r="AR44" s="78"/>
      <c r="AS44" s="78"/>
      <c r="AT44" s="78"/>
      <c r="AU44" s="78"/>
      <c r="AV44" s="78"/>
      <c r="AW44" s="76"/>
      <c r="AX44" s="76"/>
      <c r="AY44" s="78"/>
      <c r="AZ44" s="78"/>
      <c r="BA44" s="76"/>
      <c r="BB44" s="78"/>
      <c r="BC44" s="76"/>
      <c r="BD44" s="78"/>
    </row>
    <row r="45" spans="1:56">
      <c r="A45" s="12" t="s">
        <v>106</v>
      </c>
      <c r="B45" s="12" t="s">
        <v>113</v>
      </c>
      <c r="C45" s="77">
        <f>[1]Tab1!$D45</f>
        <v>46</v>
      </c>
      <c r="D45" s="78">
        <f>ROUND([2]pdpz!N50,0)</f>
        <v>65</v>
      </c>
      <c r="E45" s="78">
        <f>ROUND([2]pdpz!P50,0)</f>
        <v>52</v>
      </c>
      <c r="F45" s="78">
        <f>[1]Tab11!C44</f>
        <v>64.2</v>
      </c>
      <c r="G45" s="78">
        <f>'Tab1'!D45</f>
        <v>67</v>
      </c>
      <c r="H45" s="76">
        <f>[1]Tab1!$E45</f>
        <v>32</v>
      </c>
      <c r="I45" s="76">
        <f>'Tab1'!E45</f>
        <v>46</v>
      </c>
      <c r="J45" s="76">
        <f>[1]Tab1!F45</f>
        <v>29</v>
      </c>
      <c r="K45" s="78">
        <f>ROUND([2]pdpz!M50,0)</f>
        <v>50</v>
      </c>
      <c r="L45" s="78">
        <f>ROUND([2]pdpz!O50,0)</f>
        <v>22</v>
      </c>
      <c r="M45" s="76">
        <f>[3]minn_orgi!$AJ50</f>
        <v>56.935345368092591</v>
      </c>
      <c r="N45" s="76">
        <f>'Tab1'!F45</f>
        <v>56</v>
      </c>
      <c r="O45" s="76">
        <f>[1]Tab11!$D44</f>
        <v>49.7</v>
      </c>
      <c r="P45" s="78">
        <f>ROUND([2]pdpz!L50,0)</f>
        <v>41</v>
      </c>
      <c r="Q45" s="76">
        <f>[1]Tab11!$J44</f>
        <v>36.200000000000003</v>
      </c>
      <c r="R45" s="78">
        <f>ROUND([2]pdpz!K50,0)</f>
        <v>41</v>
      </c>
      <c r="S45" s="76">
        <f>[1]Tab11!$E44</f>
        <v>29.2</v>
      </c>
      <c r="T45" s="78">
        <f>ROUND([2]pdpz!J50,0)</f>
        <v>14</v>
      </c>
      <c r="U45" s="77">
        <f>[1]Tab1!$H45</f>
        <v>56</v>
      </c>
      <c r="V45" s="78">
        <f>ROUND([2]pdpz!AC50,0)</f>
        <v>73</v>
      </c>
      <c r="W45" s="78">
        <f>ROUND([2]pdpz!AE50,0)</f>
        <v>56</v>
      </c>
      <c r="X45" s="76">
        <f>[1]Tab11!$N44</f>
        <v>77.2</v>
      </c>
      <c r="Y45" s="78">
        <f>'Tab1'!H45</f>
        <v>76</v>
      </c>
      <c r="Z45" s="78">
        <f>[1]Tab1!$I45</f>
        <v>35</v>
      </c>
      <c r="AA45" s="78">
        <f>'Tab1'!I45</f>
        <v>52</v>
      </c>
      <c r="AB45" s="78">
        <f>[1]Tab1!$J45</f>
        <v>36</v>
      </c>
      <c r="AC45" s="78">
        <f>ROUND([2]pdpz!AB50,0)</f>
        <v>59</v>
      </c>
      <c r="AD45" s="78">
        <f>ROUND([2]pdpz!AD50,0)</f>
        <v>34</v>
      </c>
      <c r="AE45" s="76">
        <f>[3]minn_orgi!$AK50</f>
        <v>68.61554566513945</v>
      </c>
      <c r="AF45" s="76">
        <f>'Tab1'!J45</f>
        <v>66</v>
      </c>
      <c r="AG45" s="76">
        <f>[1]Tab11!$O44</f>
        <v>55.3</v>
      </c>
      <c r="AH45" s="78">
        <f>ROUND([2]pdpz!AA50,0)</f>
        <v>45</v>
      </c>
      <c r="AI45" s="76">
        <f>[1]Tab11!$U44</f>
        <v>44.5</v>
      </c>
      <c r="AJ45" s="78">
        <f>ROUND([2]pdpz!Z50,0)</f>
        <v>41</v>
      </c>
      <c r="AK45" s="78">
        <f>[1]Tab11!$P44</f>
        <v>35.700000000000003</v>
      </c>
      <c r="AL45" s="85">
        <f>ROUND([2]pdpz!Y50,0)</f>
        <v>14</v>
      </c>
      <c r="AM45" s="78"/>
      <c r="AN45" s="78"/>
      <c r="AO45" s="78"/>
      <c r="AP45" s="78"/>
      <c r="AQ45" s="78"/>
      <c r="AR45" s="78"/>
      <c r="AS45" s="78"/>
      <c r="AT45" s="78"/>
      <c r="AU45" s="78"/>
      <c r="AV45" s="78"/>
      <c r="AW45" s="76"/>
      <c r="AX45" s="76"/>
      <c r="AY45" s="78"/>
      <c r="AZ45" s="78"/>
      <c r="BA45" s="76"/>
      <c r="BB45" s="78"/>
      <c r="BC45" s="76"/>
      <c r="BD45" s="78"/>
    </row>
    <row r="46" spans="1:56">
      <c r="A46" s="12" t="s">
        <v>107</v>
      </c>
      <c r="B46" s="12" t="s">
        <v>114</v>
      </c>
      <c r="C46" s="77">
        <f>[1]Tab1!$D46</f>
        <v>47</v>
      </c>
      <c r="D46" s="78">
        <f>ROUND([2]pdpz!N51,0)</f>
        <v>63</v>
      </c>
      <c r="E46" s="78">
        <f>ROUND([2]pdpz!P51,0)</f>
        <v>58</v>
      </c>
      <c r="F46" s="78">
        <f>[1]Tab11!C45</f>
        <v>62.6</v>
      </c>
      <c r="G46" s="78">
        <f>'Tab1'!D46</f>
        <v>72</v>
      </c>
      <c r="H46" s="76">
        <f>[1]Tab1!$E46</f>
        <v>37</v>
      </c>
      <c r="I46" s="76">
        <f>'Tab1'!E46</f>
        <v>55</v>
      </c>
      <c r="J46" s="76">
        <f>[1]Tab1!F46</f>
        <v>27</v>
      </c>
      <c r="K46" s="78">
        <f>ROUND([2]pdpz!M51,0)</f>
        <v>49</v>
      </c>
      <c r="L46" s="78">
        <f>ROUND([2]pdpz!O51,0)</f>
        <v>28</v>
      </c>
      <c r="M46" s="76">
        <f>[3]minn_orgi!$AJ51</f>
        <v>53.396190772597699</v>
      </c>
      <c r="N46" s="76">
        <f>'Tab1'!F46</f>
        <v>59</v>
      </c>
      <c r="O46" s="76">
        <f>[1]Tab11!$D45</f>
        <v>47.4</v>
      </c>
      <c r="P46" s="78">
        <f>ROUND([2]pdpz!L51,0)</f>
        <v>50</v>
      </c>
      <c r="Q46" s="76">
        <f>[1]Tab11!$J45</f>
        <v>43.4</v>
      </c>
      <c r="R46" s="78">
        <f>ROUND([2]pdpz!K51,0)</f>
        <v>43</v>
      </c>
      <c r="S46" s="76">
        <f>[1]Tab11!$E45</f>
        <v>36.5</v>
      </c>
      <c r="T46" s="78">
        <f>ROUND([2]pdpz!J51,0)</f>
        <v>28</v>
      </c>
      <c r="U46" s="77">
        <f>[1]Tab1!$H46</f>
        <v>38</v>
      </c>
      <c r="V46" s="78">
        <f>ROUND([2]pdpz!AC51,0)</f>
        <v>77</v>
      </c>
      <c r="W46" s="78">
        <f>ROUND([2]pdpz!AE51,0)</f>
        <v>68</v>
      </c>
      <c r="X46" s="76">
        <f>[1]Tab11!$N45</f>
        <v>74.7</v>
      </c>
      <c r="Y46" s="78">
        <f>'Tab1'!H46</f>
        <v>77</v>
      </c>
      <c r="Z46" s="78">
        <f>[1]Tab1!$I46</f>
        <v>33</v>
      </c>
      <c r="AA46" s="78">
        <f>'Tab1'!I46</f>
        <v>64</v>
      </c>
      <c r="AB46" s="78">
        <f>[1]Tab1!$J46</f>
        <v>20</v>
      </c>
      <c r="AC46" s="78">
        <f>ROUND([2]pdpz!AB51,0)</f>
        <v>73</v>
      </c>
      <c r="AD46" s="78">
        <f>ROUND([2]pdpz!AD51,0)</f>
        <v>36</v>
      </c>
      <c r="AE46" s="76">
        <f>[3]minn_orgi!$AK51</f>
        <v>71.675569068496586</v>
      </c>
      <c r="AF46" s="76">
        <f>'Tab1'!J46</f>
        <v>73</v>
      </c>
      <c r="AG46" s="76">
        <f>[1]Tab11!$O45</f>
        <v>68.7</v>
      </c>
      <c r="AH46" s="78">
        <f>ROUND([2]pdpz!AA51,0)</f>
        <v>54</v>
      </c>
      <c r="AI46" s="76">
        <f>[1]Tab11!$U45</f>
        <v>45.7</v>
      </c>
      <c r="AJ46" s="78">
        <f>ROUND([2]pdpz!Z51,0)</f>
        <v>50</v>
      </c>
      <c r="AK46" s="78">
        <f>[1]Tab11!$P45</f>
        <v>59.6</v>
      </c>
      <c r="AL46" s="85">
        <f>ROUND([2]pdpz!Y51,0)</f>
        <v>34</v>
      </c>
      <c r="AM46" s="78"/>
      <c r="AN46" s="78"/>
      <c r="AO46" s="78"/>
      <c r="AP46" s="78"/>
      <c r="AQ46" s="78"/>
      <c r="AR46" s="78"/>
      <c r="AS46" s="78"/>
      <c r="AT46" s="78"/>
      <c r="AU46" s="78"/>
      <c r="AV46" s="78"/>
      <c r="AW46" s="76"/>
      <c r="AX46" s="76"/>
      <c r="AY46" s="78"/>
      <c r="AZ46" s="78"/>
      <c r="BA46" s="76"/>
      <c r="BB46" s="78"/>
      <c r="BC46" s="76"/>
      <c r="BD46" s="78"/>
    </row>
    <row r="47" spans="1:56">
      <c r="A47" s="12" t="s">
        <v>108</v>
      </c>
      <c r="B47" s="12" t="s">
        <v>115</v>
      </c>
      <c r="C47" s="77">
        <f>[1]Tab1!$D47</f>
        <v>46</v>
      </c>
      <c r="D47" s="78">
        <f>ROUND([2]pdpz!N52,0)</f>
        <v>73</v>
      </c>
      <c r="E47" s="78">
        <f>ROUND([2]pdpz!P52,0)</f>
        <v>63</v>
      </c>
      <c r="F47" s="78">
        <f>[1]Tab11!C46</f>
        <v>77.2</v>
      </c>
      <c r="G47" s="78">
        <f>'Tab1'!D47</f>
        <v>79</v>
      </c>
      <c r="H47" s="76">
        <f>[1]Tab1!$E47</f>
        <v>38</v>
      </c>
      <c r="I47" s="76">
        <f>'Tab1'!E47</f>
        <v>53</v>
      </c>
      <c r="J47" s="76">
        <f>[1]Tab1!F47</f>
        <v>29</v>
      </c>
      <c r="K47" s="78">
        <f>ROUND([2]pdpz!M52,0)</f>
        <v>59</v>
      </c>
      <c r="L47" s="78">
        <f>ROUND([2]pdpz!O52,0)</f>
        <v>38</v>
      </c>
      <c r="M47" s="76">
        <f>[3]minn_orgi!$AJ52</f>
        <v>71.020651713908336</v>
      </c>
      <c r="N47" s="76">
        <f>'Tab1'!F47</f>
        <v>70</v>
      </c>
      <c r="O47" s="76">
        <f>[1]Tab11!$D46</f>
        <v>65.599999999999994</v>
      </c>
      <c r="P47" s="78">
        <f>ROUND([2]pdpz!L52,0)</f>
        <v>43</v>
      </c>
      <c r="Q47" s="76">
        <f>[1]Tab11!$J46</f>
        <v>44.2</v>
      </c>
      <c r="R47" s="78">
        <f>ROUND([2]pdpz!K52,0)</f>
        <v>40</v>
      </c>
      <c r="S47" s="76">
        <f>[1]Tab11!$E46</f>
        <v>55</v>
      </c>
      <c r="T47" s="78">
        <f>ROUND([2]pdpz!J52,0)</f>
        <v>24</v>
      </c>
      <c r="U47" s="77">
        <f>[1]Tab1!$H47</f>
        <v>44</v>
      </c>
      <c r="V47" s="78">
        <f>ROUND([2]pdpz!AC52,0)</f>
        <v>57</v>
      </c>
      <c r="W47" s="78">
        <f>ROUND([2]pdpz!AE52,0)</f>
        <v>46</v>
      </c>
      <c r="X47" s="76">
        <f>[1]Tab11!$N46</f>
        <v>72.900000000000006</v>
      </c>
      <c r="Y47" s="78">
        <f>'Tab1'!H47</f>
        <v>60</v>
      </c>
      <c r="Z47" s="78">
        <f>[1]Tab1!$I47</f>
        <v>30</v>
      </c>
      <c r="AA47" s="78">
        <f>'Tab1'!I47</f>
        <v>39</v>
      </c>
      <c r="AB47" s="78">
        <f>[1]Tab1!$J47</f>
        <v>31</v>
      </c>
      <c r="AC47" s="78">
        <f>ROUND([2]pdpz!AB52,0)</f>
        <v>46</v>
      </c>
      <c r="AD47" s="78">
        <f>ROUND([2]pdpz!AD52,0)</f>
        <v>25</v>
      </c>
      <c r="AE47" s="76">
        <f>[3]minn_orgi!$AK52</f>
        <v>67.672519642220777</v>
      </c>
      <c r="AF47" s="76">
        <f>'Tab1'!J47</f>
        <v>52</v>
      </c>
      <c r="AG47" s="76">
        <f>[1]Tab11!$O46</f>
        <v>64.900000000000006</v>
      </c>
      <c r="AH47" s="78">
        <f>ROUND([2]pdpz!AA52,0)</f>
        <v>39</v>
      </c>
      <c r="AI47" s="76">
        <f>[1]Tab11!$U46</f>
        <v>46</v>
      </c>
      <c r="AJ47" s="78">
        <f>ROUND([2]pdpz!Z52,0)</f>
        <v>32</v>
      </c>
      <c r="AK47" s="78">
        <f>[1]Tab11!$P46</f>
        <v>36.1</v>
      </c>
      <c r="AL47" s="85">
        <f>ROUND([2]pdpz!Y52,0)</f>
        <v>20</v>
      </c>
      <c r="AM47" s="78"/>
      <c r="AN47" s="78"/>
      <c r="AO47" s="78"/>
      <c r="AP47" s="78"/>
      <c r="AQ47" s="78"/>
      <c r="AR47" s="78"/>
      <c r="AS47" s="78"/>
      <c r="AT47" s="78"/>
      <c r="AU47" s="78"/>
      <c r="AV47" s="78"/>
      <c r="AW47" s="76"/>
      <c r="AX47" s="76"/>
      <c r="AY47" s="78"/>
      <c r="AZ47" s="78"/>
      <c r="BA47" s="76"/>
      <c r="BB47" s="78"/>
      <c r="BC47" s="76"/>
      <c r="BD47" s="78"/>
    </row>
    <row r="48" spans="1:56">
      <c r="E48" s="12"/>
      <c r="F48" s="12"/>
      <c r="G48" s="12"/>
      <c r="H48" s="12"/>
      <c r="I48" s="12"/>
      <c r="J48" s="12"/>
      <c r="K48" s="12"/>
      <c r="L48" s="12"/>
      <c r="M48" s="12"/>
      <c r="N48" s="12"/>
      <c r="O48" s="12"/>
      <c r="P48" s="12"/>
      <c r="Q48" s="12"/>
      <c r="R48" s="12"/>
    </row>
    <row r="49" spans="2:2">
      <c r="B49" s="2" t="s">
        <v>324</v>
      </c>
    </row>
    <row r="59" spans="2:2">
      <c r="B59" s="12"/>
    </row>
    <row r="60" spans="2:2">
      <c r="B60" s="12"/>
    </row>
    <row r="61" spans="2:2">
      <c r="B61" s="12"/>
    </row>
    <row r="62" spans="2:2">
      <c r="B62" s="12"/>
    </row>
    <row r="63" spans="2:2">
      <c r="B63" s="101"/>
    </row>
    <row r="64" spans="2:2">
      <c r="B64" s="101"/>
    </row>
    <row r="65" spans="2:2">
      <c r="B65" s="101"/>
    </row>
    <row r="66" spans="2:2">
      <c r="B66" s="101"/>
    </row>
    <row r="67" spans="2:2">
      <c r="B67" s="101"/>
    </row>
    <row r="68" spans="2:2">
      <c r="B68" s="101"/>
    </row>
    <row r="69" spans="2:2">
      <c r="B69" s="101"/>
    </row>
    <row r="70" spans="2:2">
      <c r="B70" s="12"/>
    </row>
    <row r="71" spans="2:2">
      <c r="B71" s="12"/>
    </row>
    <row r="72" spans="2:2" ht="11.25" customHeight="1"/>
  </sheetData>
  <mergeCells count="32">
    <mergeCell ref="A1:AX1"/>
    <mergeCell ref="A2:AX2"/>
    <mergeCell ref="A3:AX3"/>
    <mergeCell ref="A5:A9"/>
    <mergeCell ref="B5:B9"/>
    <mergeCell ref="AM5:BD5"/>
    <mergeCell ref="AY7:AZ7"/>
    <mergeCell ref="C5:T5"/>
    <mergeCell ref="S7:T7"/>
    <mergeCell ref="C9:T9"/>
    <mergeCell ref="U7:Y7"/>
    <mergeCell ref="Z7:AA7"/>
    <mergeCell ref="AB7:AF7"/>
    <mergeCell ref="C7:G7"/>
    <mergeCell ref="H7:I7"/>
    <mergeCell ref="J7:N7"/>
    <mergeCell ref="Q7:R7"/>
    <mergeCell ref="C6:T6"/>
    <mergeCell ref="AM9:BD9"/>
    <mergeCell ref="U9:AL9"/>
    <mergeCell ref="U5:AL5"/>
    <mergeCell ref="O7:P7"/>
    <mergeCell ref="AG7:AH7"/>
    <mergeCell ref="U6:AL6"/>
    <mergeCell ref="AI7:AJ7"/>
    <mergeCell ref="AK7:AL7"/>
    <mergeCell ref="AM7:AQ7"/>
    <mergeCell ref="AM6:BD6"/>
    <mergeCell ref="AR7:AS7"/>
    <mergeCell ref="AT7:AX7"/>
    <mergeCell ref="BA7:BB7"/>
    <mergeCell ref="BC7:BD7"/>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4435"/>
  <sheetViews>
    <sheetView workbookViewId="0">
      <selection sqref="A1:AC1"/>
    </sheetView>
  </sheetViews>
  <sheetFormatPr baseColWidth="10" defaultColWidth="11.5" defaultRowHeight="11"/>
  <cols>
    <col min="1" max="1" width="11.5" style="2" customWidth="1"/>
    <col min="2" max="2" width="29.83203125" style="2" customWidth="1"/>
    <col min="3" max="9" width="9.83203125" style="2" customWidth="1"/>
    <col min="10" max="20" width="9.83203125" style="72" customWidth="1"/>
    <col min="21" max="27" width="9.83203125" style="2" customWidth="1"/>
    <col min="28" max="29" width="9.83203125" style="72" customWidth="1"/>
    <col min="30" max="41" width="9.5" style="2" customWidth="1"/>
    <col min="42" max="16384" width="11.5" style="2"/>
  </cols>
  <sheetData>
    <row r="1" spans="1:57">
      <c r="A1" s="158" t="s">
        <v>138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row>
    <row r="2" spans="1:57" ht="12.75" customHeight="1">
      <c r="A2" s="158" t="s">
        <v>73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row>
    <row r="3" spans="1:57" ht="13.5" customHeight="1">
      <c r="A3" s="158" t="s">
        <v>162</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row>
    <row r="4" spans="1:57" ht="6" customHeight="1">
      <c r="L4" s="80"/>
    </row>
    <row r="5" spans="1:57" s="11" customFormat="1" ht="13.5" customHeight="1">
      <c r="A5" s="159" t="s">
        <v>96</v>
      </c>
      <c r="B5" s="140" t="s">
        <v>11</v>
      </c>
      <c r="C5" s="162" t="s">
        <v>57</v>
      </c>
      <c r="D5" s="162"/>
      <c r="E5" s="162"/>
      <c r="F5" s="162"/>
      <c r="G5" s="162"/>
      <c r="H5" s="162"/>
      <c r="I5" s="162"/>
      <c r="J5" s="162"/>
      <c r="K5" s="162"/>
      <c r="L5" s="163" t="s">
        <v>59</v>
      </c>
      <c r="M5" s="163"/>
      <c r="N5" s="163"/>
      <c r="O5" s="163"/>
      <c r="P5" s="163"/>
      <c r="Q5" s="163"/>
      <c r="R5" s="163"/>
      <c r="S5" s="163"/>
      <c r="T5" s="163"/>
      <c r="U5" s="162" t="s">
        <v>60</v>
      </c>
      <c r="V5" s="162"/>
      <c r="W5" s="162"/>
      <c r="X5" s="162"/>
      <c r="Y5" s="162"/>
      <c r="Z5" s="162"/>
      <c r="AA5" s="162"/>
      <c r="AB5" s="162"/>
      <c r="AC5" s="162"/>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row>
    <row r="6" spans="1:57" s="11" customFormat="1" ht="12.75" customHeight="1">
      <c r="A6" s="160"/>
      <c r="B6" s="141"/>
      <c r="C6" s="155" t="s">
        <v>118</v>
      </c>
      <c r="D6" s="155" t="s">
        <v>117</v>
      </c>
      <c r="E6" s="155" t="s">
        <v>124</v>
      </c>
      <c r="F6" s="146" t="s">
        <v>136</v>
      </c>
      <c r="G6" s="152" t="s">
        <v>119</v>
      </c>
      <c r="H6" s="152" t="s">
        <v>125</v>
      </c>
      <c r="I6" s="152" t="s">
        <v>126</v>
      </c>
      <c r="J6" s="152" t="s">
        <v>121</v>
      </c>
      <c r="K6" s="152" t="s">
        <v>120</v>
      </c>
      <c r="L6" s="152" t="s">
        <v>118</v>
      </c>
      <c r="M6" s="152" t="s">
        <v>117</v>
      </c>
      <c r="N6" s="152" t="s">
        <v>124</v>
      </c>
      <c r="O6" s="149" t="s">
        <v>136</v>
      </c>
      <c r="P6" s="152" t="s">
        <v>119</v>
      </c>
      <c r="Q6" s="152" t="s">
        <v>125</v>
      </c>
      <c r="R6" s="152" t="s">
        <v>126</v>
      </c>
      <c r="S6" s="152" t="s">
        <v>121</v>
      </c>
      <c r="T6" s="152" t="s">
        <v>120</v>
      </c>
      <c r="U6" s="155" t="s">
        <v>118</v>
      </c>
      <c r="V6" s="155" t="s">
        <v>117</v>
      </c>
      <c r="W6" s="155" t="s">
        <v>124</v>
      </c>
      <c r="X6" s="146" t="s">
        <v>136</v>
      </c>
      <c r="Y6" s="152" t="s">
        <v>119</v>
      </c>
      <c r="Z6" s="152" t="s">
        <v>125</v>
      </c>
      <c r="AA6" s="152" t="s">
        <v>126</v>
      </c>
      <c r="AB6" s="152" t="s">
        <v>121</v>
      </c>
      <c r="AC6" s="149" t="s">
        <v>120</v>
      </c>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row>
    <row r="7" spans="1:57" s="11" customFormat="1" ht="33" customHeight="1">
      <c r="A7" s="160"/>
      <c r="B7" s="141"/>
      <c r="C7" s="156"/>
      <c r="D7" s="156"/>
      <c r="E7" s="156"/>
      <c r="F7" s="147"/>
      <c r="G7" s="153"/>
      <c r="H7" s="153"/>
      <c r="I7" s="153"/>
      <c r="J7" s="153"/>
      <c r="K7" s="153"/>
      <c r="L7" s="153"/>
      <c r="M7" s="153"/>
      <c r="N7" s="153"/>
      <c r="O7" s="150"/>
      <c r="P7" s="153"/>
      <c r="Q7" s="153"/>
      <c r="R7" s="153"/>
      <c r="S7" s="153"/>
      <c r="T7" s="153"/>
      <c r="U7" s="156"/>
      <c r="V7" s="156"/>
      <c r="W7" s="156"/>
      <c r="X7" s="147"/>
      <c r="Y7" s="153"/>
      <c r="Z7" s="153"/>
      <c r="AA7" s="153"/>
      <c r="AB7" s="153"/>
      <c r="AC7" s="150"/>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row>
    <row r="8" spans="1:57" s="11" customFormat="1" ht="12.75" customHeight="1">
      <c r="A8" s="161"/>
      <c r="B8" s="142"/>
      <c r="C8" s="157"/>
      <c r="D8" s="157"/>
      <c r="E8" s="157"/>
      <c r="F8" s="148"/>
      <c r="G8" s="154"/>
      <c r="H8" s="154"/>
      <c r="I8" s="154"/>
      <c r="J8" s="154"/>
      <c r="K8" s="154"/>
      <c r="L8" s="154"/>
      <c r="M8" s="154"/>
      <c r="N8" s="154"/>
      <c r="O8" s="151"/>
      <c r="P8" s="154"/>
      <c r="Q8" s="154"/>
      <c r="R8" s="154"/>
      <c r="S8" s="154"/>
      <c r="T8" s="154"/>
      <c r="U8" s="157"/>
      <c r="V8" s="157"/>
      <c r="W8" s="157"/>
      <c r="X8" s="148"/>
      <c r="Y8" s="154"/>
      <c r="Z8" s="154"/>
      <c r="AA8" s="154"/>
      <c r="AB8" s="154"/>
      <c r="AC8" s="151"/>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row>
    <row r="9" spans="1:57" ht="6" customHeight="1">
      <c r="C9" s="16"/>
      <c r="G9" s="72"/>
      <c r="H9" s="72"/>
      <c r="I9" s="72"/>
      <c r="L9" s="79"/>
      <c r="U9" s="16"/>
      <c r="Y9" s="72"/>
      <c r="Z9" s="72"/>
      <c r="AA9" s="72"/>
    </row>
    <row r="10" spans="1:57" s="12" customFormat="1">
      <c r="A10" s="8" t="s">
        <v>24</v>
      </c>
      <c r="B10" s="2" t="s">
        <v>12</v>
      </c>
      <c r="C10" s="38">
        <f>ROUND([2]pdz!S3,0)</f>
        <v>303</v>
      </c>
      <c r="D10" s="39">
        <f>ROUND([2]pdz!T3,0)</f>
        <v>200</v>
      </c>
      <c r="E10" s="39">
        <f>ROUND([2]pdz!Y3,0)</f>
        <v>200</v>
      </c>
      <c r="F10" s="117">
        <f>ROUND([2]pdz!AB3,0)</f>
        <v>14752</v>
      </c>
      <c r="G10" s="73">
        <f>ROUND([2]umneu_rekp_qualp!AG3,0)</f>
        <v>4699</v>
      </c>
      <c r="H10" s="73">
        <f>ROUND([2]umneu_rekp_qualp!R3,0)</f>
        <v>465</v>
      </c>
      <c r="I10" s="73">
        <f>ROUND([2]umneu_rekp_qualp!S3,0)</f>
        <v>146</v>
      </c>
      <c r="J10" s="73">
        <f>ROUND([2]iages!P3,0)</f>
        <v>30</v>
      </c>
      <c r="K10" s="73">
        <f>ROUND([2]iages!Q3,0)</f>
        <v>4</v>
      </c>
      <c r="L10" s="105">
        <f>ROUND([2]pdz!U3,0)</f>
        <v>1091</v>
      </c>
      <c r="M10" s="73">
        <f>ROUND([2]pdz!V3,0)</f>
        <v>844</v>
      </c>
      <c r="N10" s="73">
        <f>ROUND([2]pdz!Z3,0)</f>
        <v>799</v>
      </c>
      <c r="O10" s="73">
        <f>ROUND([2]pdz!AC3,0)</f>
        <v>108130</v>
      </c>
      <c r="P10" s="73">
        <f>ROUND([2]umneu_rekp_qualp!AH3,0)</f>
        <v>45623</v>
      </c>
      <c r="Q10" s="73">
        <f>ROUND([2]umneu_rekp_qualp!W3,0)</f>
        <v>3814</v>
      </c>
      <c r="R10" s="73">
        <f>ROUND([2]umneu_rekp_qualp!X3,0)</f>
        <v>581</v>
      </c>
      <c r="S10" s="73">
        <f>ROUND([2]iages!S3,0)</f>
        <v>614</v>
      </c>
      <c r="T10" s="73">
        <f>ROUND([2]iages!T3,0)</f>
        <v>136</v>
      </c>
      <c r="U10" s="38">
        <f>ROUND([2]pdz!W3,0)</f>
        <v>14938</v>
      </c>
      <c r="V10" s="39">
        <f>ROUND([2]pdz!X3,0)</f>
        <v>8143</v>
      </c>
      <c r="W10" s="39">
        <f>ROUND([2]pdz!AA3,0)</f>
        <v>7859</v>
      </c>
      <c r="X10" s="39">
        <f>ROUND([2]pdz!AD3,0)</f>
        <v>764476</v>
      </c>
      <c r="Y10" s="73">
        <f>ROUND([2]umneu_rekp_qualp!AI3,0)</f>
        <v>213840</v>
      </c>
      <c r="Z10" s="73">
        <f>ROUND([2]umneu_rekp_qualp!AB3,0)</f>
        <v>16847</v>
      </c>
      <c r="AA10" s="73">
        <f>ROUND([2]umneu_rekp_qualp!AC3,0)</f>
        <v>2080</v>
      </c>
      <c r="AB10" s="73">
        <f>ROUND([2]iages!V3,0)</f>
        <v>2087</v>
      </c>
      <c r="AC10" s="73">
        <f>ROUND([2]iages!W3,0)</f>
        <v>449</v>
      </c>
    </row>
    <row r="11" spans="1:57" s="12" customFormat="1">
      <c r="A11" s="8" t="s">
        <v>25</v>
      </c>
      <c r="B11" s="2" t="s">
        <v>50</v>
      </c>
      <c r="C11" s="38">
        <f>ROUND([2]pdz!S4,0)</f>
        <v>160</v>
      </c>
      <c r="D11" s="39">
        <f>ROUND([2]pdz!T4,0)</f>
        <v>128</v>
      </c>
      <c r="E11" s="39">
        <f>ROUND([2]pdz!Y4,0)</f>
        <v>118</v>
      </c>
      <c r="F11" s="117">
        <f>ROUND([2]pdz!AB4,0)</f>
        <v>20332</v>
      </c>
      <c r="G11" s="73">
        <f>ROUND([2]umneu_rekp_qualp!AG4,0)</f>
        <v>6114</v>
      </c>
      <c r="H11" s="73">
        <f>ROUND([2]umneu_rekp_qualp!R4,0)</f>
        <v>1170</v>
      </c>
      <c r="I11" s="73">
        <f>ROUND([2]umneu_rekp_qualp!S4,0)</f>
        <v>372</v>
      </c>
      <c r="J11" s="73">
        <f>ROUND([2]iages!P4,0)</f>
        <v>1436</v>
      </c>
      <c r="K11" s="73">
        <f>ROUND([2]iages!Q4,0)</f>
        <v>866</v>
      </c>
      <c r="L11" s="105">
        <f>ROUND([2]pdz!U4,0)</f>
        <v>1431</v>
      </c>
      <c r="M11" s="73">
        <f>ROUND([2]pdz!V4,0)</f>
        <v>1088</v>
      </c>
      <c r="N11" s="73">
        <f>ROUND([2]pdz!Z4,0)</f>
        <v>935</v>
      </c>
      <c r="O11" s="73">
        <f>ROUND([2]pdz!AC4,0)</f>
        <v>251009</v>
      </c>
      <c r="P11" s="73">
        <f>ROUND([2]umneu_rekp_qualp!AH4,0)</f>
        <v>146224</v>
      </c>
      <c r="Q11" s="73">
        <f>ROUND([2]umneu_rekp_qualp!W4,0)</f>
        <v>28990</v>
      </c>
      <c r="R11" s="73">
        <f>ROUND([2]umneu_rekp_qualp!X4,0)</f>
        <v>7879</v>
      </c>
      <c r="S11" s="73">
        <f>ROUND([2]iages!S4,0)</f>
        <v>11344</v>
      </c>
      <c r="T11" s="73">
        <f>ROUND([2]iages!T4,0)</f>
        <v>7048</v>
      </c>
      <c r="U11" s="38">
        <f>ROUND([2]pdz!W4,0)</f>
        <v>9687</v>
      </c>
      <c r="V11" s="39">
        <f>ROUND([2]pdz!X4,0)</f>
        <v>7424</v>
      </c>
      <c r="W11" s="39">
        <f>ROUND([2]pdz!AA4,0)</f>
        <v>6890</v>
      </c>
      <c r="X11" s="39">
        <f>ROUND([2]pdz!AD4,0)</f>
        <v>1045689</v>
      </c>
      <c r="Y11" s="73">
        <f>ROUND([2]umneu_rekp_qualp!AI4,0)</f>
        <v>445090</v>
      </c>
      <c r="Z11" s="73">
        <f>ROUND([2]umneu_rekp_qualp!AB4,0)</f>
        <v>68511</v>
      </c>
      <c r="AA11" s="73">
        <f>ROUND([2]umneu_rekp_qualp!AC4,0)</f>
        <v>14111</v>
      </c>
      <c r="AB11" s="73">
        <f>ROUND([2]iages!V4,0)</f>
        <v>21405</v>
      </c>
      <c r="AC11" s="73">
        <f>ROUND([2]iages!W4,0)</f>
        <v>13732</v>
      </c>
    </row>
    <row r="12" spans="1:57" s="12" customFormat="1">
      <c r="A12" s="8" t="s">
        <v>26</v>
      </c>
      <c r="B12" s="2" t="s">
        <v>13</v>
      </c>
      <c r="C12" s="38">
        <f>ROUND([2]pdz!S5,0)</f>
        <v>187</v>
      </c>
      <c r="D12" s="39">
        <f>ROUND([2]pdz!T5,0)</f>
        <v>104</v>
      </c>
      <c r="E12" s="39">
        <f>ROUND([2]pdz!Y5,0)</f>
        <v>81</v>
      </c>
      <c r="F12" s="117">
        <f>ROUND([2]pdz!AB5,0)</f>
        <v>5330</v>
      </c>
      <c r="G12" s="73">
        <f>ROUND([2]umneu_rekp_qualp!AG5,0)</f>
        <v>1105</v>
      </c>
      <c r="H12" s="73">
        <f>ROUND([2]umneu_rekp_qualp!R5,0)</f>
        <v>86</v>
      </c>
      <c r="I12" s="73">
        <f>ROUND([2]umneu_rekp_qualp!S5,0)</f>
        <v>27</v>
      </c>
      <c r="J12" s="73">
        <f>ROUND([2]iages!P5,0)</f>
        <v>51</v>
      </c>
      <c r="K12" s="73">
        <f>ROUND([2]iages!Q5,0)</f>
        <v>29</v>
      </c>
      <c r="L12" s="105">
        <f>ROUND([2]pdz!U5,0)</f>
        <v>1896</v>
      </c>
      <c r="M12" s="73">
        <f>ROUND([2]pdz!V5,0)</f>
        <v>1114</v>
      </c>
      <c r="N12" s="73">
        <f>ROUND([2]pdz!Z5,0)</f>
        <v>1114</v>
      </c>
      <c r="O12" s="73">
        <f>ROUND([2]pdz!AC5,0)</f>
        <v>61381</v>
      </c>
      <c r="P12" s="73">
        <f>ROUND([2]umneu_rekp_qualp!AH5,0)</f>
        <v>16538</v>
      </c>
      <c r="Q12" s="73">
        <f>ROUND([2]umneu_rekp_qualp!W5,0)</f>
        <v>2031</v>
      </c>
      <c r="R12" s="73">
        <f>ROUND([2]umneu_rekp_qualp!X5,0)</f>
        <v>15</v>
      </c>
      <c r="S12" s="73">
        <f>ROUND([2]iages!S5,0)</f>
        <v>80</v>
      </c>
      <c r="T12" s="73">
        <f>ROUND([2]iages!T5,0)</f>
        <v>18</v>
      </c>
      <c r="U12" s="38">
        <f>ROUND([2]pdz!W5,0)</f>
        <v>7930</v>
      </c>
      <c r="V12" s="39">
        <f>ROUND([2]pdz!X5,0)</f>
        <v>5007</v>
      </c>
      <c r="W12" s="39">
        <f>ROUND([2]pdz!AA5,0)</f>
        <v>4687</v>
      </c>
      <c r="X12" s="39">
        <f>ROUND([2]pdz!AD5,0)</f>
        <v>353587</v>
      </c>
      <c r="Y12" s="73">
        <f>ROUND([2]umneu_rekp_qualp!AI5,0)</f>
        <v>85442</v>
      </c>
      <c r="Z12" s="73">
        <f>ROUND([2]umneu_rekp_qualp!AB5,0)</f>
        <v>6182</v>
      </c>
      <c r="AA12" s="73">
        <f>ROUND([2]umneu_rekp_qualp!AC5,0)</f>
        <v>900</v>
      </c>
      <c r="AB12" s="73">
        <f>ROUND([2]iages!V5,0)</f>
        <v>1518</v>
      </c>
      <c r="AC12" s="73">
        <f>ROUND([2]iages!W5,0)</f>
        <v>547</v>
      </c>
    </row>
    <row r="13" spans="1:57" s="12" customFormat="1">
      <c r="A13" s="8" t="s">
        <v>27</v>
      </c>
      <c r="B13" s="2" t="s">
        <v>14</v>
      </c>
      <c r="C13" s="38">
        <f>ROUND([2]pdz!S6,0)</f>
        <v>296</v>
      </c>
      <c r="D13" s="39">
        <f>ROUND([2]pdz!T6,0)</f>
        <v>170</v>
      </c>
      <c r="E13" s="39">
        <f>ROUND([2]pdz!Y6,0)</f>
        <v>142</v>
      </c>
      <c r="F13" s="117">
        <f>ROUND([2]pdz!AB6,0)</f>
        <v>8144</v>
      </c>
      <c r="G13" s="73">
        <f>ROUND([2]umneu_rekp_qualp!AG6,0)</f>
        <v>1496</v>
      </c>
      <c r="H13" s="73">
        <f>ROUND([2]umneu_rekp_qualp!R6,0)</f>
        <v>129</v>
      </c>
      <c r="I13" s="73">
        <f>ROUND([2]umneu_rekp_qualp!S6,0)</f>
        <v>8</v>
      </c>
      <c r="J13" s="73">
        <f>ROUND([2]iages!P6,0)</f>
        <v>64</v>
      </c>
      <c r="K13" s="73">
        <f>ROUND([2]iages!Q6,0)</f>
        <v>33</v>
      </c>
      <c r="L13" s="105">
        <f>ROUND([2]pdz!U6,0)</f>
        <v>3569</v>
      </c>
      <c r="M13" s="73">
        <f>ROUND([2]pdz!V6,0)</f>
        <v>2394</v>
      </c>
      <c r="N13" s="73">
        <f>ROUND([2]pdz!Z6,0)</f>
        <v>2232</v>
      </c>
      <c r="O13" s="73">
        <f>ROUND([2]pdz!AC6,0)</f>
        <v>165088</v>
      </c>
      <c r="P13" s="73">
        <f>ROUND([2]umneu_rekp_qualp!AH6,0)</f>
        <v>53611</v>
      </c>
      <c r="Q13" s="73">
        <f>ROUND([2]umneu_rekp_qualp!W6,0)</f>
        <v>4121</v>
      </c>
      <c r="R13" s="73">
        <f>ROUND([2]umneu_rekp_qualp!X6,0)</f>
        <v>351</v>
      </c>
      <c r="S13" s="73">
        <f>ROUND([2]iages!S6,0)</f>
        <v>1032</v>
      </c>
      <c r="T13" s="73">
        <f>ROUND([2]iages!T6,0)</f>
        <v>338</v>
      </c>
      <c r="U13" s="38">
        <f>ROUND([2]pdz!W6,0)</f>
        <v>25088</v>
      </c>
      <c r="V13" s="39">
        <f>ROUND([2]pdz!X6,0)</f>
        <v>16620</v>
      </c>
      <c r="W13" s="39">
        <f>ROUND([2]pdz!AA6,0)</f>
        <v>15167</v>
      </c>
      <c r="X13" s="39">
        <f>ROUND([2]pdz!AD6,0)</f>
        <v>1281444</v>
      </c>
      <c r="Y13" s="73">
        <f>ROUND([2]umneu_rekp_qualp!AI6,0)</f>
        <v>295229</v>
      </c>
      <c r="Z13" s="73">
        <f>ROUND([2]umneu_rekp_qualp!AB6,0)</f>
        <v>25837</v>
      </c>
      <c r="AA13" s="73">
        <f>ROUND([2]umneu_rekp_qualp!AC6,0)</f>
        <v>4544</v>
      </c>
      <c r="AB13" s="73">
        <f>ROUND([2]iages!V6,0)</f>
        <v>5598</v>
      </c>
      <c r="AC13" s="73">
        <f>ROUND([2]iages!W6,0)</f>
        <v>2069</v>
      </c>
    </row>
    <row r="14" spans="1:57" s="12" customFormat="1">
      <c r="A14" s="8" t="s">
        <v>28</v>
      </c>
      <c r="B14" s="11" t="s">
        <v>15</v>
      </c>
      <c r="C14" s="38">
        <f>ROUND([2]pdz!S7,0)</f>
        <v>305</v>
      </c>
      <c r="D14" s="39">
        <f>ROUND([2]pdz!T7,0)</f>
        <v>259</v>
      </c>
      <c r="E14" s="39">
        <f>ROUND([2]pdz!Y7,0)</f>
        <v>255</v>
      </c>
      <c r="F14" s="117">
        <f>ROUND([2]pdz!AB7,0)</f>
        <v>17952</v>
      </c>
      <c r="G14" s="73">
        <f>ROUND([2]umneu_rekp_qualp!AG7,0)</f>
        <v>4715</v>
      </c>
      <c r="H14" s="73">
        <f>ROUND([2]umneu_rekp_qualp!R7,0)</f>
        <v>1407</v>
      </c>
      <c r="I14" s="73">
        <f>ROUND([2]umneu_rekp_qualp!S7,0)</f>
        <v>221</v>
      </c>
      <c r="J14" s="73">
        <f>ROUND([2]iages!P7,0)</f>
        <v>386</v>
      </c>
      <c r="K14" s="73">
        <f>ROUND([2]iages!Q7,0)</f>
        <v>243</v>
      </c>
      <c r="L14" s="105">
        <f>ROUND([2]pdz!U7,0)</f>
        <v>1341</v>
      </c>
      <c r="M14" s="73">
        <f>ROUND([2]pdz!V7,0)</f>
        <v>1232</v>
      </c>
      <c r="N14" s="73">
        <f>ROUND([2]pdz!Z7,0)</f>
        <v>1156</v>
      </c>
      <c r="O14" s="73">
        <f>ROUND([2]pdz!AC7,0)</f>
        <v>177357</v>
      </c>
      <c r="P14" s="73">
        <f>ROUND([2]umneu_rekp_qualp!AH7,0)</f>
        <v>54469</v>
      </c>
      <c r="Q14" s="73">
        <f>ROUND([2]umneu_rekp_qualp!W7,0)</f>
        <v>20271</v>
      </c>
      <c r="R14" s="73">
        <f>ROUND([2]umneu_rekp_qualp!X7,0)</f>
        <v>2529</v>
      </c>
      <c r="S14" s="73">
        <f>ROUND([2]iages!S7,0)</f>
        <v>7265</v>
      </c>
      <c r="T14" s="73">
        <f>ROUND([2]iages!T7,0)</f>
        <v>5042</v>
      </c>
      <c r="U14" s="38">
        <f>ROUND([2]pdz!W7,0)</f>
        <v>7633</v>
      </c>
      <c r="V14" s="39">
        <f>ROUND([2]pdz!X7,0)</f>
        <v>6567</v>
      </c>
      <c r="W14" s="39">
        <f>ROUND([2]pdz!AA7,0)</f>
        <v>6263</v>
      </c>
      <c r="X14" s="39">
        <f>ROUND([2]pdz!AD7,0)</f>
        <v>823847</v>
      </c>
      <c r="Y14" s="73">
        <f>ROUND([2]umneu_rekp_qualp!AI7,0)</f>
        <v>200810</v>
      </c>
      <c r="Z14" s="73">
        <f>ROUND([2]umneu_rekp_qualp!AB7,0)</f>
        <v>65720</v>
      </c>
      <c r="AA14" s="73">
        <f>ROUND([2]umneu_rekp_qualp!AC7,0)</f>
        <v>9170</v>
      </c>
      <c r="AB14" s="73">
        <f>ROUND([2]iages!V7,0)</f>
        <v>22116</v>
      </c>
      <c r="AC14" s="73">
        <f>ROUND([2]iages!W7,0)</f>
        <v>16259</v>
      </c>
    </row>
    <row r="15" spans="1:57" s="12" customFormat="1">
      <c r="A15" s="8" t="s">
        <v>29</v>
      </c>
      <c r="B15" s="2" t="s">
        <v>16</v>
      </c>
      <c r="C15" s="38">
        <f>ROUND([2]pdz!S8,0)</f>
        <v>269</v>
      </c>
      <c r="D15" s="39">
        <f>ROUND([2]pdz!T8,0)</f>
        <v>208</v>
      </c>
      <c r="E15" s="39">
        <f>ROUND([2]pdz!Y8,0)</f>
        <v>203</v>
      </c>
      <c r="F15" s="117">
        <f>ROUND([2]pdz!AB8,0)</f>
        <v>33449</v>
      </c>
      <c r="G15" s="73">
        <f>ROUND([2]umneu_rekp_qualp!AG8,0)</f>
        <v>11838</v>
      </c>
      <c r="H15" s="73">
        <f>ROUND([2]umneu_rekp_qualp!R8,0)</f>
        <v>5094</v>
      </c>
      <c r="I15" s="73">
        <f>ROUND([2]umneu_rekp_qualp!S8,0)</f>
        <v>1174</v>
      </c>
      <c r="J15" s="73">
        <f>ROUND([2]iages!P8,0)</f>
        <v>1096</v>
      </c>
      <c r="K15" s="73">
        <f>ROUND([2]iages!Q8,0)</f>
        <v>458</v>
      </c>
      <c r="L15" s="105">
        <f>ROUND([2]pdz!U8,0)</f>
        <v>2976</v>
      </c>
      <c r="M15" s="73">
        <f>ROUND([2]pdz!V8,0)</f>
        <v>2281</v>
      </c>
      <c r="N15" s="73">
        <f>ROUND([2]pdz!Z8,0)</f>
        <v>2171</v>
      </c>
      <c r="O15" s="73">
        <f>ROUND([2]pdz!AC8,0)</f>
        <v>690303</v>
      </c>
      <c r="P15" s="73">
        <f>ROUND([2]umneu_rekp_qualp!AH8,0)</f>
        <v>335650</v>
      </c>
      <c r="Q15" s="73">
        <f>ROUND([2]umneu_rekp_qualp!W8,0)</f>
        <v>144610</v>
      </c>
      <c r="R15" s="73">
        <f>ROUND([2]umneu_rekp_qualp!X8,0)</f>
        <v>39674</v>
      </c>
      <c r="S15" s="73">
        <f>ROUND([2]iages!S8,0)</f>
        <v>35152</v>
      </c>
      <c r="T15" s="73">
        <f>ROUND([2]iages!T8,0)</f>
        <v>22649</v>
      </c>
      <c r="U15" s="38">
        <f>ROUND([2]pdz!W8,0)</f>
        <v>18066</v>
      </c>
      <c r="V15" s="39">
        <f>ROUND([2]pdz!X8,0)</f>
        <v>13821</v>
      </c>
      <c r="W15" s="39">
        <f>ROUND([2]pdz!AA8,0)</f>
        <v>12835</v>
      </c>
      <c r="X15" s="39">
        <f>ROUND([2]pdz!AD8,0)</f>
        <v>2408624</v>
      </c>
      <c r="Y15" s="73">
        <f>ROUND([2]umneu_rekp_qualp!AI8,0)</f>
        <v>855922</v>
      </c>
      <c r="Z15" s="73">
        <f>ROUND([2]umneu_rekp_qualp!AB8,0)</f>
        <v>309475</v>
      </c>
      <c r="AA15" s="73">
        <f>ROUND([2]umneu_rekp_qualp!AC8,0)</f>
        <v>83675</v>
      </c>
      <c r="AB15" s="73">
        <f>ROUND([2]iages!V8,0)</f>
        <v>71791</v>
      </c>
      <c r="AC15" s="73">
        <f>ROUND([2]iages!W8,0)</f>
        <v>46479</v>
      </c>
    </row>
    <row r="16" spans="1:57" s="12" customFormat="1">
      <c r="A16" s="8" t="s">
        <v>30</v>
      </c>
      <c r="B16" s="2" t="s">
        <v>31</v>
      </c>
      <c r="C16" s="38">
        <f>ROUND([2]pdz!S9,0)</f>
        <v>320</v>
      </c>
      <c r="D16" s="39">
        <f>ROUND([2]pdz!T9,0)</f>
        <v>193</v>
      </c>
      <c r="E16" s="39">
        <f>ROUND([2]pdz!Y9,0)</f>
        <v>170</v>
      </c>
      <c r="F16" s="117">
        <f>ROUND([2]pdz!AB9,0)</f>
        <v>7449</v>
      </c>
      <c r="G16" s="73">
        <f>ROUND([2]umneu_rekp_qualp!AG9,0)</f>
        <v>933</v>
      </c>
      <c r="H16" s="73">
        <f>ROUND([2]umneu_rekp_qualp!R9,0)</f>
        <v>167</v>
      </c>
      <c r="I16" s="73">
        <f>ROUND([2]umneu_rekp_qualp!S9,0)</f>
        <v>8</v>
      </c>
      <c r="J16" s="73">
        <f>ROUND([2]iages!P9,0)</f>
        <v>40</v>
      </c>
      <c r="K16" s="73">
        <f>ROUND([2]iages!Q9,0)</f>
        <v>24</v>
      </c>
      <c r="L16" s="105">
        <f>ROUND([2]pdz!U9,0)</f>
        <v>1796</v>
      </c>
      <c r="M16" s="73">
        <f>ROUND([2]pdz!V9,0)</f>
        <v>1380</v>
      </c>
      <c r="N16" s="73">
        <f>ROUND([2]pdz!Z9,0)</f>
        <v>1321</v>
      </c>
      <c r="O16" s="73">
        <f>ROUND([2]pdz!AC9,0)</f>
        <v>40614</v>
      </c>
      <c r="P16" s="73">
        <f>ROUND([2]umneu_rekp_qualp!AH9,0)</f>
        <v>7744</v>
      </c>
      <c r="Q16" s="73">
        <f>ROUND([2]umneu_rekp_qualp!W9,0)</f>
        <v>523</v>
      </c>
      <c r="R16" s="73">
        <f>ROUND([2]umneu_rekp_qualp!X9,0)</f>
        <v>247</v>
      </c>
      <c r="S16" s="73">
        <f>ROUND([2]iages!S9,0)</f>
        <v>250</v>
      </c>
      <c r="T16" s="73">
        <f>ROUND([2]iages!T9,0)</f>
        <v>155</v>
      </c>
      <c r="U16" s="38">
        <f>ROUND([2]pdz!W9,0)</f>
        <v>9515</v>
      </c>
      <c r="V16" s="39">
        <f>ROUND([2]pdz!X9,0)</f>
        <v>6590</v>
      </c>
      <c r="W16" s="39">
        <f>ROUND([2]pdz!AA9,0)</f>
        <v>6285</v>
      </c>
      <c r="X16" s="39">
        <f>ROUND([2]pdz!AD9,0)</f>
        <v>331555</v>
      </c>
      <c r="Y16" s="73">
        <f>ROUND([2]umneu_rekp_qualp!AI9,0)</f>
        <v>58124</v>
      </c>
      <c r="Z16" s="73">
        <f>ROUND([2]umneu_rekp_qualp!AB9,0)</f>
        <v>7762</v>
      </c>
      <c r="AA16" s="73">
        <f>ROUND([2]umneu_rekp_qualp!AC9,0)</f>
        <v>1456</v>
      </c>
      <c r="AB16" s="73">
        <f>ROUND([2]iages!V9,0)</f>
        <v>2096</v>
      </c>
      <c r="AC16" s="73">
        <f>ROUND([2]iages!W9,0)</f>
        <v>1324</v>
      </c>
    </row>
    <row r="17" spans="1:29" s="12" customFormat="1">
      <c r="A17" s="8" t="s">
        <v>32</v>
      </c>
      <c r="B17" s="11" t="s">
        <v>17</v>
      </c>
      <c r="C17" s="38">
        <f>ROUND([2]pdz!S10,0)</f>
        <v>149</v>
      </c>
      <c r="D17" s="39">
        <f>ROUND([2]pdz!T10,0)</f>
        <v>96</v>
      </c>
      <c r="E17" s="39">
        <f>ROUND([2]pdz!Y10,0)</f>
        <v>66</v>
      </c>
      <c r="F17" s="117">
        <f>ROUND([2]pdz!AB10,0)</f>
        <v>23258</v>
      </c>
      <c r="G17" s="73">
        <f>ROUND([2]umneu_rekp_qualp!AG10,0)</f>
        <v>16564</v>
      </c>
      <c r="H17" s="73">
        <f>ROUND([2]umneu_rekp_qualp!R10,0)</f>
        <v>704</v>
      </c>
      <c r="I17" s="73">
        <f>ROUND([2]umneu_rekp_qualp!S10,0)</f>
        <v>304</v>
      </c>
      <c r="J17" s="73">
        <f>ROUND([2]iages!P10,0)</f>
        <v>104</v>
      </c>
      <c r="K17" s="73">
        <f>ROUND([2]iages!Q10,0)</f>
        <v>43</v>
      </c>
      <c r="L17" s="105">
        <f>ROUND([2]pdz!U10,0)</f>
        <v>981</v>
      </c>
      <c r="M17" s="73">
        <f>ROUND([2]pdz!V10,0)</f>
        <v>623</v>
      </c>
      <c r="N17" s="73">
        <f>ROUND([2]pdz!Z10,0)</f>
        <v>570</v>
      </c>
      <c r="O17" s="73">
        <f>ROUND([2]pdz!AC10,0)</f>
        <v>140340</v>
      </c>
      <c r="P17" s="74">
        <f>ROUND([2]umneu_rekp_qualp!AH10,0)</f>
        <v>105300</v>
      </c>
      <c r="Q17" s="74">
        <f>ROUND([2]umneu_rekp_qualp!W10,0)</f>
        <v>2595</v>
      </c>
      <c r="R17" s="74">
        <f>ROUND([2]umneu_rekp_qualp!X10,0)</f>
        <v>954</v>
      </c>
      <c r="S17" s="73">
        <f>ROUND([2]iages!S10,0)</f>
        <v>980</v>
      </c>
      <c r="T17" s="73">
        <f>ROUND([2]iages!T10,0)</f>
        <v>79</v>
      </c>
      <c r="U17" s="38">
        <f>ROUND([2]pdz!W10,0)</f>
        <v>6627</v>
      </c>
      <c r="V17" s="39">
        <f>ROUND([2]pdz!X10,0)</f>
        <v>3489</v>
      </c>
      <c r="W17" s="39">
        <f>ROUND([2]pdz!AA10,0)</f>
        <v>3253</v>
      </c>
      <c r="X17" s="39">
        <f>ROUND([2]pdz!AD10,0)</f>
        <v>497147</v>
      </c>
      <c r="Y17" s="74">
        <f>ROUND([2]umneu_rekp_qualp!AI10,0)</f>
        <v>547271</v>
      </c>
      <c r="Z17" s="74">
        <f>ROUND([2]umneu_rekp_qualp!AB10,0)</f>
        <v>18275</v>
      </c>
      <c r="AA17" s="74">
        <f>ROUND([2]umneu_rekp_qualp!AC10,0)</f>
        <v>5497</v>
      </c>
      <c r="AB17" s="73">
        <f>ROUND([2]iages!V10,0)</f>
        <v>5082</v>
      </c>
      <c r="AC17" s="73">
        <f>ROUND([2]iages!W10,0)</f>
        <v>448</v>
      </c>
    </row>
    <row r="18" spans="1:29" s="12" customFormat="1">
      <c r="A18" s="8" t="s">
        <v>33</v>
      </c>
      <c r="B18" s="11" t="s">
        <v>18</v>
      </c>
      <c r="C18" s="38">
        <f>ROUND([2]pdz!S11,0)</f>
        <v>620</v>
      </c>
      <c r="D18" s="39">
        <f>ROUND([2]pdz!T11,0)</f>
        <v>455</v>
      </c>
      <c r="E18" s="39">
        <f>ROUND([2]pdz!Y11,0)</f>
        <v>430</v>
      </c>
      <c r="F18" s="117">
        <f>ROUND([2]pdz!AB11,0)</f>
        <v>34781</v>
      </c>
      <c r="G18" s="73">
        <f>ROUND([2]umneu_rekp_qualp!AG11,0)</f>
        <v>8717</v>
      </c>
      <c r="H18" s="73">
        <f>ROUND([2]umneu_rekp_qualp!R11,0)</f>
        <v>1239</v>
      </c>
      <c r="I18" s="73">
        <f>ROUND([2]umneu_rekp_qualp!S11,0)</f>
        <v>117</v>
      </c>
      <c r="J18" s="73">
        <f>ROUND([2]iages!P11,0)</f>
        <v>341</v>
      </c>
      <c r="K18" s="74">
        <f>ROUND([2]iages!Q11,0)</f>
        <v>117</v>
      </c>
      <c r="L18" s="105">
        <f>ROUND([2]pdz!U11,0)</f>
        <v>1426</v>
      </c>
      <c r="M18" s="73">
        <f>ROUND([2]pdz!V11,0)</f>
        <v>1026</v>
      </c>
      <c r="N18" s="73">
        <f>ROUND([2]pdz!Z11,0)</f>
        <v>1006</v>
      </c>
      <c r="O18" s="73">
        <f>ROUND([2]pdz!AC11,0)</f>
        <v>184454</v>
      </c>
      <c r="P18" s="73">
        <f>ROUND([2]umneu_rekp_qualp!AH11,0)</f>
        <v>86015</v>
      </c>
      <c r="Q18" s="73">
        <f>ROUND([2]umneu_rekp_qualp!W11,0)</f>
        <v>12279</v>
      </c>
      <c r="R18" s="73">
        <f>ROUND([2]umneu_rekp_qualp!X11,0)</f>
        <v>2585</v>
      </c>
      <c r="S18" s="73">
        <f>ROUND([2]iages!S11,0)</f>
        <v>5791</v>
      </c>
      <c r="T18" s="73">
        <f>ROUND([2]iages!T11,0)</f>
        <v>706</v>
      </c>
      <c r="U18" s="38">
        <f>ROUND([2]pdz!W11,0)</f>
        <v>5156</v>
      </c>
      <c r="V18" s="39">
        <f>ROUND([2]pdz!X11,0)</f>
        <v>3251</v>
      </c>
      <c r="W18" s="39">
        <f>ROUND([2]pdz!AA11,0)</f>
        <v>3052</v>
      </c>
      <c r="X18" s="39">
        <f>ROUND([2]pdz!AD11,0)</f>
        <v>286539</v>
      </c>
      <c r="Y18" s="73">
        <f>ROUND([2]umneu_rekp_qualp!AI11,0)</f>
        <v>100718</v>
      </c>
      <c r="Z18" s="73">
        <f>ROUND([2]umneu_rekp_qualp!AB11,0)</f>
        <v>15269</v>
      </c>
      <c r="AA18" s="73">
        <f>ROUND([2]umneu_rekp_qualp!AC11,0)</f>
        <v>3281</v>
      </c>
      <c r="AB18" s="73">
        <f>ROUND([2]iages!V11,0)</f>
        <v>5027</v>
      </c>
      <c r="AC18" s="73">
        <f>ROUND([2]iages!W11,0)</f>
        <v>930</v>
      </c>
    </row>
    <row r="19" spans="1:29" s="12" customFormat="1">
      <c r="A19" s="8" t="s">
        <v>34</v>
      </c>
      <c r="B19" s="2" t="s">
        <v>19</v>
      </c>
      <c r="C19" s="38">
        <f>ROUND([2]pdz!S12,0)</f>
        <v>1575</v>
      </c>
      <c r="D19" s="39">
        <f>ROUND([2]pdz!T12,0)</f>
        <v>1460</v>
      </c>
      <c r="E19" s="39">
        <f>ROUND([2]pdz!Y12,0)</f>
        <v>1403</v>
      </c>
      <c r="F19" s="117">
        <f>ROUND([2]pdz!AB12,0)</f>
        <v>60597</v>
      </c>
      <c r="G19" s="73">
        <f>ROUND([2]umneu_rekp_qualp!AG12,0)</f>
        <v>5342</v>
      </c>
      <c r="H19" s="73">
        <f>ROUND([2]umneu_rekp_qualp!R12,0)</f>
        <v>1247</v>
      </c>
      <c r="I19" s="73">
        <f>ROUND([2]umneu_rekp_qualp!S12,0)</f>
        <v>350</v>
      </c>
      <c r="J19" s="73">
        <f>ROUND([2]iages!P12,0)</f>
        <v>379</v>
      </c>
      <c r="K19" s="73">
        <f>ROUND([2]iages!Q12,0)</f>
        <v>218</v>
      </c>
      <c r="L19" s="105">
        <f>ROUND([2]pdz!U12,0)</f>
        <v>5775</v>
      </c>
      <c r="M19" s="73">
        <f>ROUND([2]pdz!V12,0)</f>
        <v>5300</v>
      </c>
      <c r="N19" s="73">
        <f>ROUND([2]pdz!Z12,0)</f>
        <v>5116</v>
      </c>
      <c r="O19" s="73">
        <f>ROUND([2]pdz!AC12,0)</f>
        <v>267568</v>
      </c>
      <c r="P19" s="73">
        <f>ROUND([2]umneu_rekp_qualp!AH12,0)</f>
        <v>47410</v>
      </c>
      <c r="Q19" s="73">
        <f>ROUND([2]umneu_rekp_qualp!W12,0)</f>
        <v>8501</v>
      </c>
      <c r="R19" s="73">
        <f>ROUND([2]umneu_rekp_qualp!X12,0)</f>
        <v>3377</v>
      </c>
      <c r="S19" s="73">
        <f>ROUND([2]iages!S12,0)</f>
        <v>4061</v>
      </c>
      <c r="T19" s="73">
        <f>ROUND([2]iages!T12,0)</f>
        <v>2623</v>
      </c>
      <c r="U19" s="38">
        <f>ROUND([2]pdz!W12,0)</f>
        <v>17390</v>
      </c>
      <c r="V19" s="39">
        <f>ROUND([2]pdz!X12,0)</f>
        <v>15385</v>
      </c>
      <c r="W19" s="39">
        <f>ROUND([2]pdz!AA12,0)</f>
        <v>14764</v>
      </c>
      <c r="X19" s="39">
        <f>ROUND([2]pdz!AD12,0)</f>
        <v>770416</v>
      </c>
      <c r="Y19" s="73">
        <f>ROUND([2]umneu_rekp_qualp!AI12,0)</f>
        <v>126146</v>
      </c>
      <c r="Z19" s="73">
        <f>ROUND([2]umneu_rekp_qualp!AB12,0)</f>
        <v>28721</v>
      </c>
      <c r="AA19" s="73">
        <f>ROUND([2]umneu_rekp_qualp!AC12,0)</f>
        <v>12275</v>
      </c>
      <c r="AB19" s="73">
        <f>ROUND([2]iages!V12,0)</f>
        <v>11400</v>
      </c>
      <c r="AC19" s="73">
        <f>ROUND([2]iages!W12,0)</f>
        <v>6838</v>
      </c>
    </row>
    <row r="20" spans="1:29" s="12" customFormat="1">
      <c r="A20" s="8" t="s">
        <v>35</v>
      </c>
      <c r="B20" s="11" t="s">
        <v>20</v>
      </c>
      <c r="C20" s="38">
        <f>ROUND([2]pdz!S13,0)</f>
        <v>274</v>
      </c>
      <c r="D20" s="39">
        <f>ROUND([2]pdz!T13,0)</f>
        <v>193</v>
      </c>
      <c r="E20" s="39">
        <f>ROUND([2]pdz!Y13,0)</f>
        <v>177</v>
      </c>
      <c r="F20" s="117">
        <f>ROUND([2]pdz!AB13,0)</f>
        <v>21265</v>
      </c>
      <c r="G20" s="73">
        <f>ROUND([2]umneu_rekp_qualp!AG13,0)</f>
        <v>15958</v>
      </c>
      <c r="H20" s="73">
        <f>ROUND([2]umneu_rekp_qualp!R13,0)</f>
        <v>1073</v>
      </c>
      <c r="I20" s="73">
        <f>ROUND([2]umneu_rekp_qualp!S13,0)</f>
        <v>389</v>
      </c>
      <c r="J20" s="73">
        <f>ROUND([2]iages!P13,0)</f>
        <v>342</v>
      </c>
      <c r="K20" s="73">
        <f>ROUND([2]iages!Q13,0)</f>
        <v>116</v>
      </c>
      <c r="L20" s="105">
        <f>ROUND([2]pdz!U13,0)</f>
        <v>2733</v>
      </c>
      <c r="M20" s="73">
        <f>ROUND([2]pdz!V13,0)</f>
        <v>1969</v>
      </c>
      <c r="N20" s="73">
        <f>ROUND([2]pdz!Z13,0)</f>
        <v>1755</v>
      </c>
      <c r="O20" s="73">
        <f>ROUND([2]pdz!AC13,0)</f>
        <v>507181</v>
      </c>
      <c r="P20" s="73">
        <f>ROUND([2]umneu_rekp_qualp!AH13,0)</f>
        <v>349005</v>
      </c>
      <c r="Q20" s="73">
        <f>ROUND([2]umneu_rekp_qualp!W13,0)</f>
        <v>30908</v>
      </c>
      <c r="R20" s="73">
        <f>ROUND([2]umneu_rekp_qualp!X13,0)</f>
        <v>7173</v>
      </c>
      <c r="S20" s="73">
        <f>ROUND([2]iages!S13,0)</f>
        <v>2650</v>
      </c>
      <c r="T20" s="73">
        <f>ROUND([2]iages!T13,0)</f>
        <v>1235</v>
      </c>
      <c r="U20" s="38">
        <f>ROUND([2]pdz!W13,0)</f>
        <v>6865</v>
      </c>
      <c r="V20" s="39">
        <f>ROUND([2]pdz!X13,0)</f>
        <v>4385</v>
      </c>
      <c r="W20" s="39">
        <f>ROUND([2]pdz!AA13,0)</f>
        <v>3955</v>
      </c>
      <c r="X20" s="39">
        <f>ROUND([2]pdz!AD13,0)</f>
        <v>888998</v>
      </c>
      <c r="Y20" s="73">
        <f>ROUND([2]umneu_rekp_qualp!AI13,0)</f>
        <v>579798</v>
      </c>
      <c r="Z20" s="73">
        <f>ROUND([2]umneu_rekp_qualp!AB13,0)</f>
        <v>57231</v>
      </c>
      <c r="AA20" s="73">
        <f>ROUND([2]umneu_rekp_qualp!AC13,0)</f>
        <v>10813</v>
      </c>
      <c r="AB20" s="73">
        <f>ROUND([2]iages!V13,0)</f>
        <v>5546</v>
      </c>
      <c r="AC20" s="73">
        <f>ROUND([2]iages!W13,0)</f>
        <v>1588</v>
      </c>
    </row>
    <row r="21" spans="1:29" s="12" customFormat="1">
      <c r="A21" s="8" t="s">
        <v>36</v>
      </c>
      <c r="B21" s="2" t="s">
        <v>21</v>
      </c>
      <c r="C21" s="38">
        <f>ROUND([2]pdz!S14,0)</f>
        <v>508</v>
      </c>
      <c r="D21" s="39">
        <f>ROUND([2]pdz!T14,0)</f>
        <v>426</v>
      </c>
      <c r="E21" s="39">
        <f>ROUND([2]pdz!Y14,0)</f>
        <v>350</v>
      </c>
      <c r="F21" s="117">
        <f>ROUND([2]pdz!AB14,0)</f>
        <v>17027</v>
      </c>
      <c r="G21" s="73">
        <f>ROUND([2]umneu_rekp_qualp!AG14,0)</f>
        <v>2644</v>
      </c>
      <c r="H21" s="73">
        <f>ROUND([2]umneu_rekp_qualp!R14,0)</f>
        <v>439</v>
      </c>
      <c r="I21" s="73">
        <f>ROUND([2]umneu_rekp_qualp!S14,0)</f>
        <v>96</v>
      </c>
      <c r="J21" s="73">
        <f>ROUND([2]iages!P14,0)</f>
        <v>89</v>
      </c>
      <c r="K21" s="73">
        <f>ROUND([2]iages!Q14,0)</f>
        <v>33</v>
      </c>
      <c r="L21" s="105">
        <f>ROUND([2]pdz!U14,0)</f>
        <v>1798</v>
      </c>
      <c r="M21" s="73">
        <f>ROUND([2]pdz!V14,0)</f>
        <v>1282</v>
      </c>
      <c r="N21" s="73">
        <f>ROUND([2]pdz!Z14,0)</f>
        <v>1281</v>
      </c>
      <c r="O21" s="73">
        <f>ROUND([2]pdz!AC14,0)</f>
        <v>63132</v>
      </c>
      <c r="P21" s="73">
        <f>ROUND([2]umneu_rekp_qualp!AH14,0)</f>
        <v>11298</v>
      </c>
      <c r="Q21" s="73">
        <f>ROUND([2]umneu_rekp_qualp!W14,0)</f>
        <v>2505</v>
      </c>
      <c r="R21" s="73">
        <f>ROUND([2]umneu_rekp_qualp!X14,0)</f>
        <v>197</v>
      </c>
      <c r="S21" s="73">
        <f>ROUND([2]iages!S14,0)</f>
        <v>446</v>
      </c>
      <c r="T21" s="73">
        <f>ROUND([2]iages!T14,0)</f>
        <v>290</v>
      </c>
      <c r="U21" s="38">
        <f>ROUND([2]pdz!W14,0)</f>
        <v>5826</v>
      </c>
      <c r="V21" s="39">
        <f>ROUND([2]pdz!X14,0)</f>
        <v>3797</v>
      </c>
      <c r="W21" s="39">
        <f>ROUND([2]pdz!AA14,0)</f>
        <v>3794</v>
      </c>
      <c r="X21" s="39">
        <f>ROUND([2]pdz!AD14,0)</f>
        <v>145182</v>
      </c>
      <c r="Y21" s="73">
        <f>ROUND([2]umneu_rekp_qualp!AI14,0)</f>
        <v>21755</v>
      </c>
      <c r="Z21" s="73">
        <f>ROUND([2]umneu_rekp_qualp!AB14,0)</f>
        <v>4243</v>
      </c>
      <c r="AA21" s="73">
        <f>ROUND([2]umneu_rekp_qualp!AC14,0)</f>
        <v>554</v>
      </c>
      <c r="AB21" s="73">
        <f>ROUND([2]iages!V14,0)</f>
        <v>534</v>
      </c>
      <c r="AC21" s="73">
        <f>ROUND([2]iages!W14,0)</f>
        <v>190</v>
      </c>
    </row>
    <row r="22" spans="1:29" s="12" customFormat="1">
      <c r="A22" s="8" t="s">
        <v>37</v>
      </c>
      <c r="B22" s="2" t="s">
        <v>61</v>
      </c>
      <c r="C22" s="38">
        <f>ROUND([2]pdz!S15,0)</f>
        <v>1178</v>
      </c>
      <c r="D22" s="39">
        <f>ROUND([2]pdz!T15,0)</f>
        <v>803</v>
      </c>
      <c r="E22" s="39">
        <f>ROUND([2]pdz!Y15,0)</f>
        <v>743</v>
      </c>
      <c r="F22" s="117">
        <f>ROUND([2]pdz!AB15,0)</f>
        <v>26149</v>
      </c>
      <c r="G22" s="73">
        <f>ROUND([2]umneu_rekp_qualp!AG15,0)</f>
        <v>2675</v>
      </c>
      <c r="H22" s="73">
        <f>ROUND([2]umneu_rekp_qualp!R15,0)</f>
        <v>174</v>
      </c>
      <c r="I22" s="73">
        <f>ROUND([2]umneu_rekp_qualp!S15,0)</f>
        <v>37</v>
      </c>
      <c r="J22" s="73">
        <f>ROUND([2]iages!P15,0)</f>
        <v>68</v>
      </c>
      <c r="K22" s="73">
        <f>ROUND([2]iages!Q15,0)</f>
        <v>26</v>
      </c>
      <c r="L22" s="105">
        <f>ROUND([2]pdz!U15,0)</f>
        <v>4423</v>
      </c>
      <c r="M22" s="73">
        <f>ROUND([2]pdz!V15,0)</f>
        <v>3390</v>
      </c>
      <c r="N22" s="73">
        <f>ROUND([2]pdz!Z15,0)</f>
        <v>3369</v>
      </c>
      <c r="O22" s="73">
        <f>ROUND([2]pdz!AC15,0)</f>
        <v>192605</v>
      </c>
      <c r="P22" s="74">
        <f>ROUND([2]umneu_rekp_qualp!AH15,0)</f>
        <v>26498</v>
      </c>
      <c r="Q22" s="74">
        <f>ROUND([2]umneu_rekp_qualp!W15,0)</f>
        <v>4522</v>
      </c>
      <c r="R22" s="74">
        <f>ROUND([2]umneu_rekp_qualp!X15,0)</f>
        <v>1702</v>
      </c>
      <c r="S22" s="73">
        <f>ROUND([2]iages!S15,0)</f>
        <v>573</v>
      </c>
      <c r="T22" s="73">
        <f>ROUND([2]iages!T15,0)</f>
        <v>302</v>
      </c>
      <c r="U22" s="38">
        <f>ROUND([2]pdz!W15,0)</f>
        <v>19526</v>
      </c>
      <c r="V22" s="39">
        <f>ROUND([2]pdz!X15,0)</f>
        <v>13142</v>
      </c>
      <c r="W22" s="39">
        <f>ROUND([2]pdz!AA15,0)</f>
        <v>12093</v>
      </c>
      <c r="X22" s="39">
        <f>ROUND([2]pdz!AD15,0)</f>
        <v>532369</v>
      </c>
      <c r="Y22" s="74">
        <f>ROUND([2]umneu_rekp_qualp!AI15,0)</f>
        <v>68145</v>
      </c>
      <c r="Z22" s="74">
        <f>ROUND([2]umneu_rekp_qualp!AB15,0)</f>
        <v>8336</v>
      </c>
      <c r="AA22" s="74">
        <f>ROUND([2]umneu_rekp_qualp!AC15,0)</f>
        <v>2580</v>
      </c>
      <c r="AB22" s="73">
        <f>ROUND([2]iages!V15,0)</f>
        <v>1334</v>
      </c>
      <c r="AC22" s="73">
        <f>ROUND([2]iages!W15,0)</f>
        <v>587</v>
      </c>
    </row>
    <row r="23" spans="1:29" s="12" customFormat="1">
      <c r="A23" s="8" t="s">
        <v>38</v>
      </c>
      <c r="B23" s="2" t="s">
        <v>22</v>
      </c>
      <c r="C23" s="38">
        <f>ROUND([2]pdz!S16,0)</f>
        <v>170</v>
      </c>
      <c r="D23" s="39">
        <f>ROUND([2]pdz!T16,0)</f>
        <v>161</v>
      </c>
      <c r="E23" s="39">
        <f>ROUND([2]pdz!Y16,0)</f>
        <v>144</v>
      </c>
      <c r="F23" s="117">
        <f>ROUND([2]pdz!AB16,0)</f>
        <v>8701</v>
      </c>
      <c r="G23" s="73">
        <f>ROUND([2]umneu_rekp_qualp!AG16,0)</f>
        <v>535</v>
      </c>
      <c r="H23" s="73">
        <f>ROUND([2]umneu_rekp_qualp!R16,0)</f>
        <v>292</v>
      </c>
      <c r="I23" s="73">
        <f>ROUND([2]umneu_rekp_qualp!S16,0)</f>
        <v>158</v>
      </c>
      <c r="J23" s="74">
        <f>ROUND([2]iages!P16,0)</f>
        <v>179</v>
      </c>
      <c r="K23" s="73">
        <f>ROUND([2]iages!Q16,0)</f>
        <v>165</v>
      </c>
      <c r="L23" s="105">
        <f>ROUND([2]pdz!U16,0)</f>
        <v>351</v>
      </c>
      <c r="M23" s="73">
        <f>ROUND([2]pdz!V16,0)</f>
        <v>331</v>
      </c>
      <c r="N23" s="73">
        <f>ROUND([2]pdz!Z16,0)</f>
        <v>301</v>
      </c>
      <c r="O23" s="73">
        <f>ROUND([2]pdz!AC16,0)</f>
        <v>25340</v>
      </c>
      <c r="P23" s="73">
        <f>ROUND([2]umneu_rekp_qualp!AH16,0)</f>
        <v>2693</v>
      </c>
      <c r="Q23" s="73">
        <f>ROUND([2]umneu_rekp_qualp!W16,0)</f>
        <v>1091</v>
      </c>
      <c r="R23" s="73">
        <f>ROUND([2]umneu_rekp_qualp!X16,0)</f>
        <v>562</v>
      </c>
      <c r="S23" s="73">
        <f>ROUND([2]iages!S16,0)</f>
        <v>1510</v>
      </c>
      <c r="T23" s="73">
        <f>ROUND([2]iages!T16,0)</f>
        <v>1104</v>
      </c>
      <c r="U23" s="38">
        <f>ROUND([2]pdz!W16,0)</f>
        <v>1828</v>
      </c>
      <c r="V23" s="39">
        <f>ROUND([2]pdz!X16,0)</f>
        <v>1651</v>
      </c>
      <c r="W23" s="39">
        <f>ROUND([2]pdz!AA16,0)</f>
        <v>1226</v>
      </c>
      <c r="X23" s="39">
        <f>ROUND([2]pdz!AD16,0)</f>
        <v>98921</v>
      </c>
      <c r="Y23" s="73">
        <f>ROUND([2]umneu_rekp_qualp!AI16,0)</f>
        <v>9533</v>
      </c>
      <c r="Z23" s="73">
        <f>ROUND([2]umneu_rekp_qualp!AB16,0)</f>
        <v>2990</v>
      </c>
      <c r="AA23" s="73">
        <f>ROUND([2]umneu_rekp_qualp!AC16,0)</f>
        <v>1217</v>
      </c>
      <c r="AB23" s="73">
        <f>ROUND([2]iages!V16,0)</f>
        <v>4959</v>
      </c>
      <c r="AC23" s="73">
        <f>ROUND([2]iages!W16,0)</f>
        <v>3924</v>
      </c>
    </row>
    <row r="24" spans="1:29" s="12" customFormat="1">
      <c r="A24" s="8" t="s">
        <v>39</v>
      </c>
      <c r="B24" s="2" t="s">
        <v>23</v>
      </c>
      <c r="C24" s="38">
        <f>ROUND([2]pdz!S17,0)</f>
        <v>713</v>
      </c>
      <c r="D24" s="39">
        <f>ROUND([2]pdz!T17,0)</f>
        <v>559</v>
      </c>
      <c r="E24" s="39">
        <f>ROUND([2]pdz!Y17,0)</f>
        <v>533</v>
      </c>
      <c r="F24" s="117">
        <f>ROUND([2]pdz!AB17,0)</f>
        <v>18746</v>
      </c>
      <c r="G24" s="73">
        <f>ROUND([2]umneu_rekp_qualp!AG17,0)</f>
        <v>2364</v>
      </c>
      <c r="H24" s="73">
        <f>ROUND([2]umneu_rekp_qualp!R17,0)</f>
        <v>266</v>
      </c>
      <c r="I24" s="73">
        <f>ROUND([2]umneu_rekp_qualp!S17,0)</f>
        <v>36</v>
      </c>
      <c r="J24" s="73">
        <f>ROUND([2]iages!P17,0)</f>
        <v>51</v>
      </c>
      <c r="K24" s="73">
        <f>ROUND([2]iages!Q17,0)</f>
        <v>33</v>
      </c>
      <c r="L24" s="105">
        <f>ROUND([2]pdz!U17,0)</f>
        <v>2570</v>
      </c>
      <c r="M24" s="73">
        <f>ROUND([2]pdz!V17,0)</f>
        <v>2056</v>
      </c>
      <c r="N24" s="73">
        <f>ROUND([2]pdz!Z17,0)</f>
        <v>1756</v>
      </c>
      <c r="O24" s="73">
        <f>ROUND([2]pdz!AC17,0)</f>
        <v>75938</v>
      </c>
      <c r="P24" s="73">
        <f>ROUND([2]umneu_rekp_qualp!AH17,0)</f>
        <v>11843</v>
      </c>
      <c r="Q24" s="73">
        <f>ROUND([2]umneu_rekp_qualp!W17,0)</f>
        <v>983</v>
      </c>
      <c r="R24" s="73">
        <f>ROUND([2]umneu_rekp_qualp!X17,0)</f>
        <v>81</v>
      </c>
      <c r="S24" s="73">
        <f>ROUND([2]iages!S17,0)</f>
        <v>311</v>
      </c>
      <c r="T24" s="73">
        <f>ROUND([2]iages!T17,0)</f>
        <v>116</v>
      </c>
      <c r="U24" s="38">
        <f>ROUND([2]pdz!W17,0)</f>
        <v>8113</v>
      </c>
      <c r="V24" s="39">
        <f>ROUND([2]pdz!X17,0)</f>
        <v>6017</v>
      </c>
      <c r="W24" s="39">
        <f>ROUND([2]pdz!AA17,0)</f>
        <v>5558</v>
      </c>
      <c r="X24" s="39">
        <f>ROUND([2]pdz!AD17,0)</f>
        <v>200612</v>
      </c>
      <c r="Y24" s="73">
        <f>ROUND([2]umneu_rekp_qualp!AI17,0)</f>
        <v>36283</v>
      </c>
      <c r="Z24" s="73">
        <f>ROUND([2]umneu_rekp_qualp!AB17,0)</f>
        <v>3540</v>
      </c>
      <c r="AA24" s="73">
        <f>ROUND([2]umneu_rekp_qualp!AC17,0)</f>
        <v>391</v>
      </c>
      <c r="AB24" s="73">
        <f>ROUND([2]iages!V17,0)</f>
        <v>964</v>
      </c>
      <c r="AC24" s="73">
        <f>ROUND([2]iages!W17,0)</f>
        <v>252</v>
      </c>
    </row>
    <row r="25" spans="1:29" s="12" customFormat="1" ht="6" customHeight="1">
      <c r="A25" s="8"/>
      <c r="C25" s="38"/>
      <c r="D25" s="39"/>
      <c r="E25" s="39"/>
      <c r="F25" s="117"/>
      <c r="G25" s="73"/>
      <c r="H25" s="73"/>
      <c r="I25" s="73"/>
      <c r="J25" s="73"/>
      <c r="K25" s="73"/>
      <c r="L25" s="105"/>
      <c r="M25" s="73"/>
      <c r="N25" s="73"/>
      <c r="O25" s="73"/>
      <c r="P25" s="73"/>
      <c r="Q25" s="73"/>
      <c r="R25" s="73"/>
      <c r="S25" s="73"/>
      <c r="T25" s="73"/>
      <c r="U25" s="38"/>
      <c r="V25" s="39"/>
      <c r="W25" s="39"/>
      <c r="X25" s="39"/>
      <c r="Y25" s="73"/>
      <c r="Z25" s="73"/>
      <c r="AA25" s="73"/>
      <c r="AB25" s="73"/>
      <c r="AC25" s="73"/>
    </row>
    <row r="26" spans="1:29" s="12" customFormat="1">
      <c r="A26" s="8" t="s">
        <v>42</v>
      </c>
      <c r="B26" s="12" t="s">
        <v>40</v>
      </c>
      <c r="C26" s="38">
        <f>ROUND([2]pdz!S18,0)</f>
        <v>1989</v>
      </c>
      <c r="D26" s="39">
        <f>ROUND([2]pdz!T18,0)</f>
        <v>1359</v>
      </c>
      <c r="E26" s="39">
        <f>ROUND([2]pdz!Y18,0)</f>
        <v>1235</v>
      </c>
      <c r="F26" s="117">
        <f>ROUND([2]pdz!AB18,0)</f>
        <v>130667</v>
      </c>
      <c r="G26" s="73">
        <f>ROUND([2]umneu_rekp_qualp!AG18,0)</f>
        <v>47464</v>
      </c>
      <c r="H26" s="73">
        <f>ROUND([2]umneu_rekp_qualp!R18,0)</f>
        <v>9222</v>
      </c>
      <c r="I26" s="73">
        <f>ROUND([2]umneu_rekp_qualp!S18,0)</f>
        <v>2261</v>
      </c>
      <c r="J26" s="73">
        <f>ROUND([2]iages!P18,0)</f>
        <v>3206</v>
      </c>
      <c r="K26" s="73">
        <f>ROUND([2]iages!Q18,0)</f>
        <v>1700</v>
      </c>
      <c r="L26" s="105">
        <f>ROUND([2]pdz!U18,0)</f>
        <v>15080</v>
      </c>
      <c r="M26" s="73">
        <f>ROUND([2]pdz!V18,0)</f>
        <v>10955</v>
      </c>
      <c r="N26" s="73">
        <f>ROUND([2]pdz!Z18,0)</f>
        <v>10299</v>
      </c>
      <c r="O26" s="73">
        <f>ROUND([2]pdz!AC18,0)</f>
        <v>1634223</v>
      </c>
      <c r="P26" s="73">
        <f>ROUND([2]umneu_rekp_qualp!AH18,0)</f>
        <v>765159</v>
      </c>
      <c r="Q26" s="73">
        <f>ROUND([2]umneu_rekp_qualp!W18,0)</f>
        <v>206955</v>
      </c>
      <c r="R26" s="73">
        <f>ROUND([2]umneu_rekp_qualp!X18,0)</f>
        <v>52230</v>
      </c>
      <c r="S26" s="73">
        <f>ROUND([2]iages!S18,0)</f>
        <v>56718</v>
      </c>
      <c r="T26" s="73">
        <f>ROUND([2]iages!T18,0)</f>
        <v>35465</v>
      </c>
      <c r="U26" s="38">
        <f>ROUND([2]pdz!W18,0)</f>
        <v>99484</v>
      </c>
      <c r="V26" s="39">
        <f>ROUND([2]pdz!X18,0)</f>
        <v>67661</v>
      </c>
      <c r="W26" s="39">
        <f>ROUND([2]pdz!AA18,0)</f>
        <v>63240</v>
      </c>
      <c r="X26" s="39">
        <f>ROUND([2]pdz!AD18,0)</f>
        <v>7506369</v>
      </c>
      <c r="Y26" s="73">
        <f>ROUND([2]umneu_rekp_qualp!AI18,0)</f>
        <v>2701728</v>
      </c>
      <c r="Z26" s="73">
        <f>ROUND([2]umneu_rekp_qualp!AB18,0)</f>
        <v>518610</v>
      </c>
      <c r="AA26" s="73">
        <f>ROUND([2]umneu_rekp_qualp!AC18,0)</f>
        <v>121432</v>
      </c>
      <c r="AB26" s="73">
        <f>ROUND([2]iages!V18,0)</f>
        <v>131693</v>
      </c>
      <c r="AC26" s="73">
        <f>ROUND([2]iages!W18,0)</f>
        <v>81305</v>
      </c>
    </row>
    <row r="27" spans="1:29" s="12" customFormat="1">
      <c r="A27" s="8" t="s">
        <v>43</v>
      </c>
      <c r="B27" s="12" t="s">
        <v>41</v>
      </c>
      <c r="C27" s="38">
        <f>ROUND([2]pdz!S19,0)</f>
        <v>5038</v>
      </c>
      <c r="D27" s="39">
        <f>ROUND([2]pdz!T19,0)</f>
        <v>4056</v>
      </c>
      <c r="E27" s="39">
        <f>ROUND([2]pdz!Y19,0)</f>
        <v>3781</v>
      </c>
      <c r="F27" s="39">
        <f>ROUND([2]pdz!AB19,0)</f>
        <v>187267</v>
      </c>
      <c r="G27" s="73">
        <f>ROUND([2]umneu_rekp_qualp!AG19,0)</f>
        <v>38235</v>
      </c>
      <c r="H27" s="73">
        <f>ROUND([2]umneu_rekp_qualp!R19,0)</f>
        <v>4730</v>
      </c>
      <c r="I27" s="73">
        <f>ROUND([2]umneu_rekp_qualp!S19,0)</f>
        <v>1182</v>
      </c>
      <c r="J27" s="73">
        <f>ROUND([2]iages!P19,0)</f>
        <v>1447</v>
      </c>
      <c r="K27" s="73">
        <f>ROUND([2]iages!Q19,0)</f>
        <v>708</v>
      </c>
      <c r="L27" s="105">
        <f>ROUND([2]pdz!U19,0)</f>
        <v>19076</v>
      </c>
      <c r="M27" s="73">
        <f>ROUND([2]pdz!V19,0)</f>
        <v>15354</v>
      </c>
      <c r="N27" s="73">
        <f>ROUND([2]pdz!Z19,0)</f>
        <v>14583</v>
      </c>
      <c r="O27" s="73">
        <f>ROUND([2]pdz!AC19,0)</f>
        <v>1316219</v>
      </c>
      <c r="P27" s="73">
        <f>ROUND([2]umneu_rekp_qualp!AH19,0)</f>
        <v>534762</v>
      </c>
      <c r="Q27" s="73">
        <f>ROUND([2]umneu_rekp_qualp!W19,0)</f>
        <v>60789</v>
      </c>
      <c r="R27" s="73">
        <f>ROUND([2]umneu_rekp_qualp!X19,0)</f>
        <v>15677</v>
      </c>
      <c r="S27" s="73">
        <f>ROUND([2]iages!S19,0)</f>
        <v>15342</v>
      </c>
      <c r="T27" s="73">
        <f>ROUND([2]iages!T19,0)</f>
        <v>6377</v>
      </c>
      <c r="U27" s="38">
        <f>ROUND([2]pdz!W19,0)</f>
        <v>64704</v>
      </c>
      <c r="V27" s="39">
        <f>ROUND([2]pdz!X19,0)</f>
        <v>47628</v>
      </c>
      <c r="W27" s="39">
        <f>ROUND([2]pdz!AA19,0)</f>
        <v>44443</v>
      </c>
      <c r="X27" s="39">
        <f>ROUND([2]pdz!AD19,0)</f>
        <v>2923037</v>
      </c>
      <c r="Y27" s="73">
        <f>ROUND([2]umneu_rekp_qualp!AI19,0)</f>
        <v>942378</v>
      </c>
      <c r="Z27" s="73">
        <f>ROUND([2]umneu_rekp_qualp!AB19,0)</f>
        <v>120330</v>
      </c>
      <c r="AA27" s="73">
        <f>ROUND([2]umneu_rekp_qualp!AC19,0)</f>
        <v>31111</v>
      </c>
      <c r="AB27" s="73">
        <f>ROUND([2]iages!V19,0)</f>
        <v>29764</v>
      </c>
      <c r="AC27" s="73">
        <f>ROUND([2]iages!W19,0)</f>
        <v>14310</v>
      </c>
    </row>
    <row r="28" spans="1:29" s="12" customFormat="1" ht="6" customHeight="1">
      <c r="A28" s="8"/>
      <c r="C28" s="38"/>
      <c r="D28" s="39"/>
      <c r="E28" s="39"/>
      <c r="F28" s="39"/>
      <c r="G28" s="73"/>
      <c r="H28" s="73"/>
      <c r="I28" s="73"/>
      <c r="J28" s="73"/>
      <c r="K28" s="73"/>
      <c r="L28" s="105"/>
      <c r="M28" s="73"/>
      <c r="N28" s="73"/>
      <c r="O28" s="73"/>
      <c r="P28" s="73"/>
      <c r="Q28" s="73"/>
      <c r="R28" s="73"/>
      <c r="S28" s="73"/>
      <c r="T28" s="73"/>
      <c r="U28" s="38"/>
      <c r="V28" s="39"/>
      <c r="W28" s="39"/>
      <c r="X28" s="39"/>
      <c r="Y28" s="73"/>
      <c r="Z28" s="73"/>
      <c r="AA28" s="73"/>
      <c r="AB28" s="73"/>
      <c r="AC28" s="73"/>
    </row>
    <row r="29" spans="1:29" s="34" customFormat="1" ht="24">
      <c r="A29" s="32" t="s">
        <v>72</v>
      </c>
      <c r="B29" s="34" t="s">
        <v>63</v>
      </c>
      <c r="C29" s="40">
        <f>ROUND([2]pdz!S27,0)</f>
        <v>7027</v>
      </c>
      <c r="D29" s="41">
        <f>ROUND([2]pdz!T27,0)</f>
        <v>5415</v>
      </c>
      <c r="E29" s="41">
        <f>ROUND([2]pdz!Y27,0)</f>
        <v>5015</v>
      </c>
      <c r="F29" s="41">
        <f>ROUND([2]pdz!AB27,0)</f>
        <v>317934</v>
      </c>
      <c r="G29" s="75">
        <f>ROUND([2]umneu_rekp_qualp!AG27,0)</f>
        <v>85699</v>
      </c>
      <c r="H29" s="75">
        <f>ROUND([2]umneu_rekp_qualp!R27,0)</f>
        <v>13952</v>
      </c>
      <c r="I29" s="75">
        <f>ROUND([2]umneu_rekp_qualp!S27,0)</f>
        <v>3443</v>
      </c>
      <c r="J29" s="75">
        <f>ROUND([2]iages!P27,0)</f>
        <v>4654</v>
      </c>
      <c r="K29" s="75">
        <f>ROUND([2]iages!Q27,0)</f>
        <v>2409</v>
      </c>
      <c r="L29" s="106">
        <f>ROUND([2]pdz!U27,0)</f>
        <v>34156</v>
      </c>
      <c r="M29" s="75">
        <f>ROUND([2]pdz!V27,0)</f>
        <v>26309</v>
      </c>
      <c r="N29" s="75">
        <f>ROUND([2]pdz!Z27,0)</f>
        <v>24881</v>
      </c>
      <c r="O29" s="75">
        <f>ROUND([2]pdz!AC27,0)</f>
        <v>2950442</v>
      </c>
      <c r="P29" s="75">
        <f>ROUND([2]umneu_rekp_qualp!AH27,0)</f>
        <v>1299920</v>
      </c>
      <c r="Q29" s="75">
        <f>ROUND([2]umneu_rekp_qualp!W27,0)</f>
        <v>267744</v>
      </c>
      <c r="R29" s="75">
        <f>ROUND([2]umneu_rekp_qualp!X27,0)</f>
        <v>67907</v>
      </c>
      <c r="S29" s="75">
        <f>ROUND([2]iages!S27,0)</f>
        <v>72059</v>
      </c>
      <c r="T29" s="75">
        <f>ROUND([2]iages!T27,0)</f>
        <v>41842</v>
      </c>
      <c r="U29" s="40">
        <f>ROUND([2]pdz!W27,0)</f>
        <v>164188</v>
      </c>
      <c r="V29" s="41">
        <f>ROUND([2]pdz!X27,0)</f>
        <v>115290</v>
      </c>
      <c r="W29" s="41">
        <f>ROUND([2]pdz!AA27,0)</f>
        <v>107682</v>
      </c>
      <c r="X29" s="41">
        <f>ROUND([2]pdz!AD27,0)</f>
        <v>10429406</v>
      </c>
      <c r="Y29" s="75">
        <f>ROUND([2]umneu_rekp_qualp!AI27,0)</f>
        <v>3644106</v>
      </c>
      <c r="Z29" s="75">
        <f>ROUND([2]umneu_rekp_qualp!AB27,0)</f>
        <v>638940</v>
      </c>
      <c r="AA29" s="75">
        <f>ROUND([2]umneu_rekp_qualp!AC27,0)</f>
        <v>152542</v>
      </c>
      <c r="AB29" s="75">
        <f>ROUND([2]iages!V27,0)</f>
        <v>161456</v>
      </c>
      <c r="AC29" s="75">
        <f>ROUND([2]iages!W27,0)</f>
        <v>95615</v>
      </c>
    </row>
    <row r="30" spans="1:29" s="12" customFormat="1" ht="6" customHeight="1">
      <c r="A30" s="8"/>
      <c r="C30" s="38"/>
      <c r="D30" s="39"/>
      <c r="E30" s="39"/>
      <c r="F30" s="39"/>
      <c r="G30" s="73"/>
      <c r="H30" s="73"/>
      <c r="I30" s="73"/>
      <c r="J30" s="73"/>
      <c r="K30" s="73"/>
      <c r="L30" s="105"/>
      <c r="M30" s="73"/>
      <c r="N30" s="73"/>
      <c r="O30" s="73"/>
      <c r="P30" s="73"/>
      <c r="Q30" s="73"/>
      <c r="R30" s="73"/>
      <c r="S30" s="73"/>
      <c r="T30" s="73"/>
      <c r="U30" s="38"/>
      <c r="V30" s="39"/>
      <c r="W30" s="39"/>
      <c r="X30" s="39"/>
      <c r="Y30" s="73"/>
      <c r="Z30" s="73"/>
      <c r="AA30" s="73"/>
      <c r="AB30" s="73"/>
      <c r="AC30" s="73"/>
    </row>
    <row r="31" spans="1:29" s="12" customFormat="1">
      <c r="A31" s="8" t="s">
        <v>52</v>
      </c>
      <c r="C31" s="38"/>
      <c r="D31" s="39"/>
      <c r="E31" s="39"/>
      <c r="F31" s="39"/>
      <c r="G31" s="73"/>
      <c r="H31" s="73"/>
      <c r="I31" s="73"/>
      <c r="J31" s="73"/>
      <c r="K31" s="73"/>
      <c r="L31" s="105"/>
      <c r="M31" s="73"/>
      <c r="N31" s="73"/>
      <c r="O31" s="73"/>
      <c r="P31" s="73"/>
      <c r="Q31" s="73"/>
      <c r="R31" s="73"/>
      <c r="S31" s="73"/>
      <c r="T31" s="73"/>
      <c r="U31" s="38"/>
      <c r="V31" s="39"/>
      <c r="W31" s="39"/>
      <c r="X31" s="39"/>
      <c r="Y31" s="73"/>
      <c r="Z31" s="73"/>
      <c r="AA31" s="73"/>
      <c r="AB31" s="73"/>
      <c r="AC31" s="73"/>
    </row>
    <row r="32" spans="1:29" s="12" customFormat="1">
      <c r="A32" s="8" t="s">
        <v>45</v>
      </c>
      <c r="B32" s="12" t="s">
        <v>44</v>
      </c>
      <c r="C32" s="38">
        <f>ROUND([2]pdz!S21,0)</f>
        <v>2780</v>
      </c>
      <c r="D32" s="39">
        <f>ROUND([2]pdz!T21,0)</f>
        <v>2039</v>
      </c>
      <c r="E32" s="39">
        <f>ROUND([2]pdz!Y21,0)</f>
        <v>1919</v>
      </c>
      <c r="F32" s="39">
        <f>ROUND([2]pdz!AB21,0)</f>
        <v>27559</v>
      </c>
      <c r="G32" s="73">
        <f>ROUND([2]umneu_rekp_qualp!AG21,0)</f>
        <v>3449</v>
      </c>
      <c r="H32" s="73">
        <f>ROUND([2]umneu_rekp_qualp!R21,0)</f>
        <v>542</v>
      </c>
      <c r="I32" s="73">
        <f>ROUND([2]umneu_rekp_qualp!S21,0)</f>
        <v>240</v>
      </c>
      <c r="J32" s="73">
        <f>ROUND([2]iages!P21,0)</f>
        <v>132</v>
      </c>
      <c r="K32" s="73">
        <f>ROUND([2]iages!Q21,0)</f>
        <v>65</v>
      </c>
      <c r="L32" s="105">
        <f>ROUND([2]pdz!U21,0)</f>
        <v>12866</v>
      </c>
      <c r="M32" s="73">
        <f>ROUND([2]pdz!V21,0)</f>
        <v>8811</v>
      </c>
      <c r="N32" s="73">
        <f>ROUND([2]pdz!Z21,0)</f>
        <v>8561</v>
      </c>
      <c r="O32" s="73">
        <f>ROUND([2]pdz!AC21,0)</f>
        <v>91562</v>
      </c>
      <c r="P32" s="73">
        <f>ROUND([2]umneu_rekp_qualp!AH21,0)</f>
        <v>15155</v>
      </c>
      <c r="Q32" s="73">
        <f>ROUND([2]umneu_rekp_qualp!W21,0)</f>
        <v>1305</v>
      </c>
      <c r="R32" s="73">
        <f>ROUND([2]umneu_rekp_qualp!X21,0)</f>
        <v>187</v>
      </c>
      <c r="S32" s="73">
        <f>ROUND([2]iages!S21,0)</f>
        <v>765</v>
      </c>
      <c r="T32" s="73">
        <f>ROUND([2]iages!T21,0)</f>
        <v>444</v>
      </c>
      <c r="U32" s="38">
        <f>ROUND([2]pdz!W21,0)</f>
        <v>59432</v>
      </c>
      <c r="V32" s="39">
        <f>ROUND([2]pdz!X21,0)</f>
        <v>37943</v>
      </c>
      <c r="W32" s="39">
        <f>ROUND([2]pdz!AA21,0)</f>
        <v>35737</v>
      </c>
      <c r="X32" s="39">
        <f>ROUND([2]pdz!AD21,0)</f>
        <v>421701</v>
      </c>
      <c r="Y32" s="73">
        <f>ROUND([2]umneu_rekp_qualp!AI21,0)</f>
        <v>62625</v>
      </c>
      <c r="Z32" s="73">
        <f>ROUND([2]umneu_rekp_qualp!AB21,0)</f>
        <v>6035</v>
      </c>
      <c r="AA32" s="73">
        <f>ROUND([2]umneu_rekp_qualp!AC21,0)</f>
        <v>1102</v>
      </c>
      <c r="AB32" s="73">
        <f>ROUND([2]iages!V21,0)</f>
        <v>2697</v>
      </c>
      <c r="AC32" s="73">
        <f>ROUND([2]iages!W21,0)</f>
        <v>827</v>
      </c>
    </row>
    <row r="33" spans="1:29" s="12" customFormat="1">
      <c r="A33" s="8" t="s">
        <v>46</v>
      </c>
      <c r="B33" s="12" t="s">
        <v>44</v>
      </c>
      <c r="C33" s="38">
        <f>ROUND([2]pdz!S22,0)</f>
        <v>2001</v>
      </c>
      <c r="D33" s="39">
        <f>ROUND([2]pdz!T22,0)</f>
        <v>1601</v>
      </c>
      <c r="E33" s="39">
        <f>ROUND([2]pdz!Y22,0)</f>
        <v>1490</v>
      </c>
      <c r="F33" s="39">
        <f>ROUND([2]pdz!AB22,0)</f>
        <v>31135</v>
      </c>
      <c r="G33" s="73">
        <f>ROUND([2]umneu_rekp_qualp!AG22,0)</f>
        <v>3655</v>
      </c>
      <c r="H33" s="73">
        <f>ROUND([2]umneu_rekp_qualp!R22,0)</f>
        <v>405</v>
      </c>
      <c r="I33" s="73">
        <f>ROUND([2]umneu_rekp_qualp!S22,0)</f>
        <v>147</v>
      </c>
      <c r="J33" s="73">
        <f>ROUND([2]iages!P22,0)</f>
        <v>132</v>
      </c>
      <c r="K33" s="73">
        <f>ROUND([2]iages!Q22,0)</f>
        <v>71</v>
      </c>
      <c r="L33" s="105">
        <f>ROUND([2]pdz!U22,0)</f>
        <v>8949</v>
      </c>
      <c r="M33" s="73">
        <f>ROUND([2]pdz!V22,0)</f>
        <v>6922</v>
      </c>
      <c r="N33" s="73">
        <f>ROUND([2]pdz!Z22,0)</f>
        <v>6435</v>
      </c>
      <c r="O33" s="73">
        <f>ROUND([2]pdz!AC22,0)</f>
        <v>129445</v>
      </c>
      <c r="P33" s="73">
        <f>ROUND([2]umneu_rekp_qualp!AH22,0)</f>
        <v>23474</v>
      </c>
      <c r="Q33" s="73">
        <f>ROUND([2]umneu_rekp_qualp!W22,0)</f>
        <v>3190</v>
      </c>
      <c r="R33" s="73">
        <f>ROUND([2]umneu_rekp_qualp!X22,0)</f>
        <v>1048</v>
      </c>
      <c r="S33" s="73">
        <f>ROUND([2]iages!S22,0)</f>
        <v>1196</v>
      </c>
      <c r="T33" s="73">
        <f>ROUND([2]iages!T22,0)</f>
        <v>757</v>
      </c>
      <c r="U33" s="38">
        <f>ROUND([2]pdz!W22,0)</f>
        <v>42095</v>
      </c>
      <c r="V33" s="39">
        <f>ROUND([2]pdz!X22,0)</f>
        <v>27717</v>
      </c>
      <c r="W33" s="39">
        <f>ROUND([2]pdz!AA22,0)</f>
        <v>26397</v>
      </c>
      <c r="X33" s="39">
        <f>ROUND([2]pdz!AD22,0)</f>
        <v>588859</v>
      </c>
      <c r="Y33" s="73">
        <f>ROUND([2]umneu_rekp_qualp!AI22,0)</f>
        <v>98075</v>
      </c>
      <c r="Z33" s="73">
        <f>ROUND([2]umneu_rekp_qualp!AB22,0)</f>
        <v>9494</v>
      </c>
      <c r="AA33" s="73">
        <f>ROUND([2]umneu_rekp_qualp!AC22,0)</f>
        <v>2183</v>
      </c>
      <c r="AB33" s="73">
        <f>ROUND([2]iages!V22,0)</f>
        <v>2891</v>
      </c>
      <c r="AC33" s="73">
        <f>ROUND([2]iages!W22,0)</f>
        <v>1490</v>
      </c>
    </row>
    <row r="34" spans="1:29" s="12" customFormat="1">
      <c r="A34" s="8" t="s">
        <v>47</v>
      </c>
      <c r="B34" s="12" t="s">
        <v>44</v>
      </c>
      <c r="C34" s="38">
        <f>ROUND([2]pdz!S23,0)</f>
        <v>1367</v>
      </c>
      <c r="D34" s="39">
        <f>ROUND([2]pdz!T23,0)</f>
        <v>1062</v>
      </c>
      <c r="E34" s="39">
        <f>ROUND([2]pdz!Y23,0)</f>
        <v>982</v>
      </c>
      <c r="F34" s="39">
        <f>ROUND([2]pdz!AB23,0)</f>
        <v>42638</v>
      </c>
      <c r="G34" s="73">
        <f>ROUND([2]umneu_rekp_qualp!AG23,0)</f>
        <v>6347</v>
      </c>
      <c r="H34" s="73">
        <f>ROUND([2]umneu_rekp_qualp!R23,0)</f>
        <v>1067</v>
      </c>
      <c r="I34" s="73">
        <f>ROUND([2]umneu_rekp_qualp!S23,0)</f>
        <v>278</v>
      </c>
      <c r="J34" s="73">
        <f>ROUND([2]iages!P23,0)</f>
        <v>251</v>
      </c>
      <c r="K34" s="73">
        <f>ROUND([2]iages!Q23,0)</f>
        <v>134</v>
      </c>
      <c r="L34" s="105">
        <f>ROUND([2]pdz!U23,0)</f>
        <v>6524</v>
      </c>
      <c r="M34" s="73">
        <f>ROUND([2]pdz!V23,0)</f>
        <v>5321</v>
      </c>
      <c r="N34" s="73">
        <f>ROUND([2]pdz!Z23,0)</f>
        <v>4914</v>
      </c>
      <c r="O34" s="73">
        <f>ROUND([2]pdz!AC23,0)</f>
        <v>204271</v>
      </c>
      <c r="P34" s="73">
        <f>ROUND([2]umneu_rekp_qualp!AH23,0)</f>
        <v>39030</v>
      </c>
      <c r="Q34" s="73">
        <f>ROUND([2]umneu_rekp_qualp!W23,0)</f>
        <v>6543</v>
      </c>
      <c r="R34" s="73">
        <f>ROUND([2]umneu_rekp_qualp!X23,0)</f>
        <v>1581</v>
      </c>
      <c r="S34" s="73">
        <f>ROUND([2]iages!S23,0)</f>
        <v>2232</v>
      </c>
      <c r="T34" s="73">
        <f>ROUND([2]iages!T23,0)</f>
        <v>1377</v>
      </c>
      <c r="U34" s="38">
        <f>ROUND([2]pdz!W23,0)</f>
        <v>32628</v>
      </c>
      <c r="V34" s="39">
        <f>ROUND([2]pdz!X23,0)</f>
        <v>23689</v>
      </c>
      <c r="W34" s="39">
        <f>ROUND([2]pdz!AA23,0)</f>
        <v>21475</v>
      </c>
      <c r="X34" s="39">
        <f>ROUND([2]pdz!AD23,0)</f>
        <v>1014747</v>
      </c>
      <c r="Y34" s="73">
        <f>ROUND([2]umneu_rekp_qualp!AI23,0)</f>
        <v>187726</v>
      </c>
      <c r="Z34" s="73">
        <f>ROUND([2]umneu_rekp_qualp!AB23,0)</f>
        <v>17472</v>
      </c>
      <c r="AA34" s="73">
        <f>ROUND([2]umneu_rekp_qualp!AC23,0)</f>
        <v>3373</v>
      </c>
      <c r="AB34" s="73">
        <f>ROUND([2]iages!V23,0)</f>
        <v>4877</v>
      </c>
      <c r="AC34" s="73">
        <f>ROUND([2]iages!W23,0)</f>
        <v>2352</v>
      </c>
    </row>
    <row r="35" spans="1:29" s="12" customFormat="1">
      <c r="A35" s="8" t="s">
        <v>48</v>
      </c>
      <c r="B35" s="12" t="s">
        <v>44</v>
      </c>
      <c r="C35" s="38">
        <f>ROUND([2]pdz!S24,0)</f>
        <v>750</v>
      </c>
      <c r="D35" s="39">
        <f>ROUND([2]pdz!T24,0)</f>
        <v>603</v>
      </c>
      <c r="E35" s="39">
        <f>ROUND([2]pdz!Y24,0)</f>
        <v>519</v>
      </c>
      <c r="F35" s="39">
        <f>ROUND([2]pdz!AB24,0)</f>
        <v>74499</v>
      </c>
      <c r="G35" s="73">
        <f>ROUND([2]umneu_rekp_qualp!AG24,0)</f>
        <v>16628</v>
      </c>
      <c r="H35" s="73">
        <f>ROUND([2]umneu_rekp_qualp!R24,0)</f>
        <v>1805</v>
      </c>
      <c r="I35" s="73">
        <f>ROUND([2]umneu_rekp_qualp!S24,0)</f>
        <v>261</v>
      </c>
      <c r="J35" s="73">
        <f>ROUND([2]iages!P24,0)</f>
        <v>574</v>
      </c>
      <c r="K35" s="73">
        <f>ROUND([2]iages!Q24,0)</f>
        <v>328</v>
      </c>
      <c r="L35" s="105">
        <f>ROUND([2]pdz!U24,0)</f>
        <v>4499</v>
      </c>
      <c r="M35" s="73">
        <f>ROUND([2]pdz!V24,0)</f>
        <v>4034</v>
      </c>
      <c r="N35" s="73">
        <f>ROUND([2]pdz!Z24,0)</f>
        <v>3838</v>
      </c>
      <c r="O35" s="73">
        <f>ROUND([2]pdz!AC24,0)</f>
        <v>499989</v>
      </c>
      <c r="P35" s="73">
        <f>ROUND([2]umneu_rekp_qualp!AH24,0)</f>
        <v>155631</v>
      </c>
      <c r="Q35" s="73">
        <f>ROUND([2]umneu_rekp_qualp!W24,0)</f>
        <v>13046</v>
      </c>
      <c r="R35" s="73">
        <f>ROUND([2]umneu_rekp_qualp!X24,0)</f>
        <v>3725</v>
      </c>
      <c r="S35" s="73">
        <f>ROUND([2]iages!S24,0)</f>
        <v>4365</v>
      </c>
      <c r="T35" s="73">
        <f>ROUND([2]iages!T24,0)</f>
        <v>3116</v>
      </c>
      <c r="U35" s="38">
        <f>ROUND([2]pdz!W24,0)</f>
        <v>23699</v>
      </c>
      <c r="V35" s="39">
        <f>ROUND([2]pdz!X24,0)</f>
        <v>20272</v>
      </c>
      <c r="W35" s="39">
        <f>ROUND([2]pdz!AA24,0)</f>
        <v>18739</v>
      </c>
      <c r="X35" s="39">
        <f>ROUND([2]pdz!AD24,0)</f>
        <v>2522342</v>
      </c>
      <c r="Y35" s="73">
        <f>ROUND([2]umneu_rekp_qualp!AI24,0)</f>
        <v>604435</v>
      </c>
      <c r="Z35" s="73">
        <f>ROUND([2]umneu_rekp_qualp!AB24,0)</f>
        <v>52788</v>
      </c>
      <c r="AA35" s="73">
        <f>ROUND([2]umneu_rekp_qualp!AC24,0)</f>
        <v>9428</v>
      </c>
      <c r="AB35" s="73">
        <f>ROUND([2]iages!V24,0)</f>
        <v>14706</v>
      </c>
      <c r="AC35" s="73">
        <f>ROUND([2]iages!W24,0)</f>
        <v>8813</v>
      </c>
    </row>
    <row r="36" spans="1:29" s="12" customFormat="1">
      <c r="A36" s="8" t="s">
        <v>49</v>
      </c>
      <c r="B36" s="12" t="s">
        <v>44</v>
      </c>
      <c r="C36" s="38">
        <f>ROUND([2]pdz!S25,0)</f>
        <v>94</v>
      </c>
      <c r="D36" s="39">
        <f>ROUND([2]pdz!T25,0)</f>
        <v>77</v>
      </c>
      <c r="E36" s="39">
        <f>ROUND([2]pdz!Y25,0)</f>
        <v>73</v>
      </c>
      <c r="F36" s="39">
        <f>ROUND([2]pdz!AB25,0)</f>
        <v>44648</v>
      </c>
      <c r="G36" s="73">
        <f>ROUND([2]umneu_rekp_qualp!AG25,0)</f>
        <v>12621</v>
      </c>
      <c r="H36" s="73">
        <f>ROUND([2]umneu_rekp_qualp!R25,0)</f>
        <v>1437</v>
      </c>
      <c r="I36" s="73">
        <f>ROUND([2]umneu_rekp_qualp!S25,0)</f>
        <v>421</v>
      </c>
      <c r="J36" s="73">
        <f>ROUND([2]iages!P25,0)</f>
        <v>611</v>
      </c>
      <c r="K36" s="73">
        <f>ROUND([2]iages!Q25,0)</f>
        <v>423</v>
      </c>
      <c r="L36" s="105">
        <f>ROUND([2]pdz!U25,0)</f>
        <v>959</v>
      </c>
      <c r="M36" s="73">
        <f>ROUND([2]pdz!V25,0)</f>
        <v>877</v>
      </c>
      <c r="N36" s="73">
        <f>ROUND([2]pdz!Z25,0)</f>
        <v>795</v>
      </c>
      <c r="O36" s="73">
        <f>ROUND([2]pdz!AC25,0)</f>
        <v>441195</v>
      </c>
      <c r="P36" s="73">
        <f>ROUND([2]umneu_rekp_qualp!AH25,0)</f>
        <v>159198</v>
      </c>
      <c r="Q36" s="73">
        <f>ROUND([2]umneu_rekp_qualp!W25,0)</f>
        <v>17928</v>
      </c>
      <c r="R36" s="73">
        <f>ROUND([2]umneu_rekp_qualp!X25,0)</f>
        <v>3810</v>
      </c>
      <c r="S36" s="73">
        <f>ROUND([2]iages!S25,0)</f>
        <v>7807</v>
      </c>
      <c r="T36" s="73">
        <f>ROUND([2]iages!T25,0)</f>
        <v>4601</v>
      </c>
      <c r="U36" s="38">
        <f>ROUND([2]pdz!W25,0)</f>
        <v>5243</v>
      </c>
      <c r="V36" s="39">
        <f>ROUND([2]pdz!X25,0)</f>
        <v>4605</v>
      </c>
      <c r="W36" s="39">
        <f>ROUND([2]pdz!AA25,0)</f>
        <v>4289</v>
      </c>
      <c r="X36" s="39">
        <f>ROUND([2]pdz!AD25,0)</f>
        <v>2369233</v>
      </c>
      <c r="Y36" s="73">
        <f>ROUND([2]umneu_rekp_qualp!AI25,0)</f>
        <v>934749</v>
      </c>
      <c r="Z36" s="73">
        <f>ROUND([2]umneu_rekp_qualp!AB25,0)</f>
        <v>82937</v>
      </c>
      <c r="AA36" s="73">
        <f>ROUND([2]umneu_rekp_qualp!AC25,0)</f>
        <v>21523</v>
      </c>
      <c r="AB36" s="73">
        <f>ROUND([2]iages!V25,0)</f>
        <v>23269</v>
      </c>
      <c r="AC36" s="73">
        <f>ROUND([2]iages!W25,0)</f>
        <v>14252</v>
      </c>
    </row>
    <row r="37" spans="1:29" s="12" customFormat="1">
      <c r="A37" s="8" t="s">
        <v>51</v>
      </c>
      <c r="B37" s="12" t="s">
        <v>44</v>
      </c>
      <c r="C37" s="38">
        <f>ROUND([2]pdz!S26,0)</f>
        <v>35</v>
      </c>
      <c r="D37" s="39">
        <f>ROUND([2]pdz!T26,0)</f>
        <v>33</v>
      </c>
      <c r="E37" s="39">
        <f>ROUND([2]pdz!Y26,0)</f>
        <v>32</v>
      </c>
      <c r="F37" s="39">
        <f>ROUND([2]pdz!AB26,0)</f>
        <v>97455</v>
      </c>
      <c r="G37" s="73">
        <f>ROUND([2]umneu_rekp_qualp!AG26,0)</f>
        <v>42999</v>
      </c>
      <c r="H37" s="73">
        <f>ROUND([2]umneu_rekp_qualp!R26,0)</f>
        <v>8696</v>
      </c>
      <c r="I37" s="73">
        <f>ROUND([2]umneu_rekp_qualp!S26,0)</f>
        <v>2096</v>
      </c>
      <c r="J37" s="73">
        <f>ROUND([2]iages!P26,0)</f>
        <v>2954</v>
      </c>
      <c r="K37" s="73">
        <f>ROUND([2]iages!Q26,0)</f>
        <v>1387</v>
      </c>
      <c r="L37" s="105">
        <f>ROUND([2]pdz!U26,0)</f>
        <v>360</v>
      </c>
      <c r="M37" s="73">
        <f>ROUND([2]pdz!V26,0)</f>
        <v>345</v>
      </c>
      <c r="N37" s="73">
        <f>ROUND([2]pdz!Z26,0)</f>
        <v>339</v>
      </c>
      <c r="O37" s="73">
        <f>ROUND([2]pdz!AC26,0)</f>
        <v>1583980</v>
      </c>
      <c r="P37" s="73">
        <f>ROUND([2]umneu_rekp_qualp!AH26,0)</f>
        <v>907432</v>
      </c>
      <c r="Q37" s="73">
        <f>ROUND([2]umneu_rekp_qualp!W26,0)</f>
        <v>225732</v>
      </c>
      <c r="R37" s="73">
        <f>ROUND([2]umneu_rekp_qualp!X26,0)</f>
        <v>57556</v>
      </c>
      <c r="S37" s="73">
        <f>ROUND([2]iages!S26,0)</f>
        <v>55694</v>
      </c>
      <c r="T37" s="73">
        <f>ROUND([2]iages!T26,0)</f>
        <v>31547</v>
      </c>
      <c r="U37" s="38">
        <f>ROUND([2]pdz!W26,0)</f>
        <v>1091</v>
      </c>
      <c r="V37" s="39">
        <f>ROUND([2]pdz!X26,0)</f>
        <v>1064</v>
      </c>
      <c r="W37" s="39">
        <f>ROUND([2]pdz!AA26,0)</f>
        <v>1045</v>
      </c>
      <c r="X37" s="39">
        <f>ROUND([2]pdz!AD26,0)</f>
        <v>3512524</v>
      </c>
      <c r="Y37" s="73">
        <f>ROUND([2]umneu_rekp_qualp!AI26,0)</f>
        <v>1756496</v>
      </c>
      <c r="Z37" s="73">
        <f>ROUND([2]umneu_rekp_qualp!AB26,0)</f>
        <v>470214</v>
      </c>
      <c r="AA37" s="73">
        <f>ROUND([2]umneu_rekp_qualp!AC26,0)</f>
        <v>114934</v>
      </c>
      <c r="AB37" s="73">
        <f>ROUND([2]iages!V26,0)</f>
        <v>113017</v>
      </c>
      <c r="AC37" s="73">
        <f>ROUND([2]iages!W26,0)</f>
        <v>67881</v>
      </c>
    </row>
    <row r="38" spans="1:29" s="12" customFormat="1">
      <c r="A38" s="8"/>
      <c r="C38" s="38"/>
      <c r="D38" s="39"/>
      <c r="E38" s="39"/>
      <c r="F38" s="39"/>
      <c r="G38" s="73"/>
      <c r="H38" s="73"/>
      <c r="I38" s="73"/>
      <c r="J38" s="73"/>
      <c r="K38" s="73"/>
      <c r="L38" s="105"/>
      <c r="M38" s="73"/>
      <c r="N38" s="73"/>
      <c r="O38" s="73"/>
      <c r="P38" s="73"/>
      <c r="Q38" s="73"/>
      <c r="R38" s="73"/>
      <c r="S38" s="73"/>
      <c r="T38" s="107"/>
      <c r="U38" s="39"/>
      <c r="V38" s="39"/>
      <c r="W38" s="39"/>
      <c r="X38" s="39"/>
      <c r="Y38" s="39"/>
      <c r="Z38" s="39"/>
      <c r="AA38" s="39"/>
      <c r="AB38" s="73"/>
      <c r="AC38" s="73"/>
    </row>
    <row r="39" spans="1:29" s="12" customFormat="1">
      <c r="A39" s="8" t="s">
        <v>101</v>
      </c>
      <c r="C39" s="38"/>
      <c r="D39" s="39"/>
      <c r="E39" s="39"/>
      <c r="F39" s="39"/>
      <c r="G39" s="73"/>
      <c r="H39" s="73"/>
      <c r="I39" s="73"/>
      <c r="J39" s="73"/>
      <c r="K39" s="73"/>
      <c r="L39" s="105"/>
      <c r="M39" s="73"/>
      <c r="N39" s="73"/>
      <c r="O39" s="73"/>
      <c r="P39" s="73"/>
      <c r="Q39" s="73"/>
      <c r="R39" s="73"/>
      <c r="S39" s="73"/>
      <c r="T39" s="107"/>
      <c r="U39" s="39"/>
      <c r="V39" s="39"/>
      <c r="W39" s="39"/>
      <c r="X39" s="39"/>
      <c r="Y39" s="39"/>
      <c r="Z39" s="39"/>
      <c r="AA39" s="39"/>
      <c r="AB39" s="73"/>
      <c r="AC39" s="73"/>
    </row>
    <row r="40" spans="1:29" s="12" customFormat="1">
      <c r="A40" s="12" t="s">
        <v>102</v>
      </c>
      <c r="B40" s="12" t="s">
        <v>109</v>
      </c>
      <c r="C40" s="38">
        <f>ROUND([2]pdz!S46,0)</f>
        <v>210</v>
      </c>
      <c r="D40" s="39">
        <f>ROUND([2]pdz!T46,0)</f>
        <v>210</v>
      </c>
      <c r="E40" s="39">
        <f>ROUND([2]pdz!Y46,0)</f>
        <v>201</v>
      </c>
      <c r="F40" s="39">
        <f>ROUND([2]pdz!AB46,0)</f>
        <v>20555</v>
      </c>
      <c r="G40" s="73">
        <f>ROUND([2]umneu_rekp_qualp!AG46,0)</f>
        <v>6155</v>
      </c>
      <c r="H40" s="73">
        <f>ROUND([2]umneu_rekp_qualp!R46,0)</f>
        <v>1882</v>
      </c>
      <c r="I40" s="73">
        <f>ROUND([2]umneu_rekp_qualp!S46,0)</f>
        <v>425</v>
      </c>
      <c r="J40" s="73">
        <f>ROUND([2]iages!P46,0)</f>
        <v>1537</v>
      </c>
      <c r="K40" s="73">
        <f>ROUND([2]iages!Q46,0)</f>
        <v>892</v>
      </c>
      <c r="L40" s="105">
        <f>ROUND([2]pdz!U46,0)</f>
        <v>1445</v>
      </c>
      <c r="M40" s="73">
        <f>ROUND([2]pdz!V46,0)</f>
        <v>1368</v>
      </c>
      <c r="N40" s="73">
        <f>ROUND([2]pdz!Z46,0)</f>
        <v>1255</v>
      </c>
      <c r="O40" s="73">
        <f>ROUND([2]pdz!AC46,0)</f>
        <v>249942</v>
      </c>
      <c r="P40" s="73">
        <f>ROUND([2]umneu_rekp_qualp!AH46,0)</f>
        <v>98803</v>
      </c>
      <c r="Q40" s="73">
        <f>ROUND([2]umneu_rekp_qualp!W46,0)</f>
        <v>30724</v>
      </c>
      <c r="R40" s="73">
        <f>ROUND([2]umneu_rekp_qualp!X46,0)</f>
        <v>9874</v>
      </c>
      <c r="S40" s="73">
        <f>ROUND([2]iages!S46,0)</f>
        <v>16298</v>
      </c>
      <c r="T40" s="107">
        <f>ROUND([2]iages!T46,0)</f>
        <v>10781</v>
      </c>
      <c r="U40" s="39"/>
      <c r="V40" s="39"/>
      <c r="W40" s="39"/>
      <c r="X40" s="39"/>
      <c r="Y40" s="39"/>
      <c r="Z40" s="39"/>
      <c r="AA40" s="39"/>
      <c r="AB40" s="73"/>
      <c r="AC40" s="73"/>
    </row>
    <row r="41" spans="1:29" s="12" customFormat="1">
      <c r="A41" s="12" t="s">
        <v>103</v>
      </c>
      <c r="B41" s="12" t="s">
        <v>110</v>
      </c>
      <c r="C41" s="38">
        <f>ROUND([2]pdz!S47,0)</f>
        <v>342</v>
      </c>
      <c r="D41" s="39">
        <f>ROUND([2]pdz!T47,0)</f>
        <v>295</v>
      </c>
      <c r="E41" s="39">
        <f>ROUND([2]pdz!Y47,0)</f>
        <v>292</v>
      </c>
      <c r="F41" s="39">
        <f>ROUND([2]pdz!AB47,0)</f>
        <v>35146</v>
      </c>
      <c r="G41" s="73">
        <f>ROUND([2]umneu_rekp_qualp!AG47,0)</f>
        <v>9551</v>
      </c>
      <c r="H41" s="73">
        <f>ROUND([2]umneu_rekp_qualp!R47,0)</f>
        <v>3431</v>
      </c>
      <c r="I41" s="73">
        <f>ROUND([2]umneu_rekp_qualp!S47,0)</f>
        <v>991</v>
      </c>
      <c r="J41" s="73">
        <f>ROUND([2]iages!P47,0)</f>
        <v>785</v>
      </c>
      <c r="K41" s="73">
        <f>ROUND([2]iages!Q47,0)</f>
        <v>568</v>
      </c>
      <c r="L41" s="105">
        <f>ROUND([2]pdz!U47,0)</f>
        <v>2338</v>
      </c>
      <c r="M41" s="73">
        <f>ROUND([2]pdz!V47,0)</f>
        <v>2204</v>
      </c>
      <c r="N41" s="73">
        <f>ROUND([2]pdz!Z47,0)</f>
        <v>2050</v>
      </c>
      <c r="O41" s="73">
        <f>ROUND([2]pdz!AC47,0)</f>
        <v>622376</v>
      </c>
      <c r="P41" s="73">
        <f>ROUND([2]umneu_rekp_qualp!AH47,0)</f>
        <v>321764</v>
      </c>
      <c r="Q41" s="73">
        <f>ROUND([2]umneu_rekp_qualp!W47,0)</f>
        <v>144508</v>
      </c>
      <c r="R41" s="73">
        <f>ROUND([2]umneu_rekp_qualp!X47,0)</f>
        <v>37607</v>
      </c>
      <c r="S41" s="73">
        <f>ROUND([2]iages!S47,0)</f>
        <v>33965</v>
      </c>
      <c r="T41" s="107">
        <f>ROUND([2]iages!T47,0)</f>
        <v>21757</v>
      </c>
      <c r="U41" s="39"/>
      <c r="V41" s="39"/>
      <c r="W41" s="39"/>
      <c r="X41" s="39"/>
      <c r="Y41" s="39"/>
      <c r="Z41" s="39"/>
      <c r="AA41" s="39"/>
      <c r="AB41" s="73"/>
      <c r="AC41" s="73"/>
    </row>
    <row r="42" spans="1:29" s="12" customFormat="1">
      <c r="A42" s="12" t="s">
        <v>104</v>
      </c>
      <c r="B42" s="12" t="s">
        <v>111</v>
      </c>
      <c r="C42" s="38">
        <f>ROUND([2]pdz!S48,0)</f>
        <v>135</v>
      </c>
      <c r="D42" s="39">
        <f>ROUND([2]pdz!T48,0)</f>
        <v>81</v>
      </c>
      <c r="E42" s="39">
        <f>ROUND([2]pdz!Y48,0)</f>
        <v>81</v>
      </c>
      <c r="F42" s="39">
        <f>ROUND([2]pdz!AB48,0)</f>
        <v>15825</v>
      </c>
      <c r="G42" s="73">
        <f>ROUND([2]umneu_rekp_qualp!AG48,0)</f>
        <v>12670</v>
      </c>
      <c r="H42" s="73">
        <f>ROUND([2]umneu_rekp_qualp!R48,0)</f>
        <v>995</v>
      </c>
      <c r="I42" s="73">
        <f>ROUND([2]umneu_rekp_qualp!S48,0)</f>
        <v>317</v>
      </c>
      <c r="J42" s="73">
        <f>ROUND([2]iages!P48,0)</f>
        <v>315</v>
      </c>
      <c r="K42" s="73">
        <f>ROUND([2]iages!Q48,0)</f>
        <v>114</v>
      </c>
      <c r="L42" s="105">
        <f>ROUND([2]pdz!U48,0)</f>
        <v>1644</v>
      </c>
      <c r="M42" s="73">
        <f>ROUND([2]pdz!V48,0)</f>
        <v>1257</v>
      </c>
      <c r="N42" s="73">
        <f>ROUND([2]pdz!Z48,0)</f>
        <v>1043</v>
      </c>
      <c r="O42" s="73">
        <f>ROUND([2]pdz!AC48,0)</f>
        <v>480786</v>
      </c>
      <c r="P42" s="73">
        <f>ROUND([2]umneu_rekp_qualp!AH48,0)</f>
        <v>342999</v>
      </c>
      <c r="Q42" s="73">
        <f>ROUND([2]umneu_rekp_qualp!W48,0)</f>
        <v>30512</v>
      </c>
      <c r="R42" s="73">
        <f>ROUND([2]umneu_rekp_qualp!X48,0)</f>
        <v>7050</v>
      </c>
      <c r="S42" s="73">
        <f>ROUND([2]iages!S48,0)</f>
        <v>2617</v>
      </c>
      <c r="T42" s="107">
        <f>ROUND([2]iages!T48,0)</f>
        <v>1223</v>
      </c>
      <c r="U42" s="39"/>
      <c r="V42" s="39"/>
      <c r="W42" s="39"/>
      <c r="X42" s="39"/>
      <c r="Y42" s="39"/>
      <c r="Z42" s="39"/>
      <c r="AA42" s="39"/>
      <c r="AB42" s="73"/>
      <c r="AC42" s="73"/>
    </row>
    <row r="43" spans="1:29" s="12" customFormat="1">
      <c r="A43" s="12" t="s">
        <v>105</v>
      </c>
      <c r="B43" s="12" t="s">
        <v>112</v>
      </c>
      <c r="C43" s="38">
        <f>ROUND([2]pdz!S49,0)</f>
        <v>1611</v>
      </c>
      <c r="D43" s="39">
        <f>ROUND([2]pdz!T49,0)</f>
        <v>1476</v>
      </c>
      <c r="E43" s="39">
        <f>ROUND([2]pdz!Y49,0)</f>
        <v>1420</v>
      </c>
      <c r="F43" s="39">
        <f>ROUND([2]pdz!AB49,0)</f>
        <v>66987</v>
      </c>
      <c r="G43" s="73">
        <f>ROUND([2]umneu_rekp_qualp!AG49,0)</f>
        <v>7674</v>
      </c>
      <c r="H43" s="73">
        <f>ROUND([2]umneu_rekp_qualp!R49,0)</f>
        <v>1857</v>
      </c>
      <c r="I43" s="73">
        <f>ROUND([2]umneu_rekp_qualp!S49,0)</f>
        <v>354</v>
      </c>
      <c r="J43" s="73">
        <f>ROUND([2]iages!P49,0)</f>
        <v>492</v>
      </c>
      <c r="K43" s="73">
        <f>ROUND([2]iages!Q49,0)</f>
        <v>283</v>
      </c>
      <c r="L43" s="105">
        <f>ROUND([2]pdz!U49,0)</f>
        <v>5847</v>
      </c>
      <c r="M43" s="73">
        <f>ROUND([2]pdz!V49,0)</f>
        <v>5373</v>
      </c>
      <c r="N43" s="73">
        <f>ROUND([2]pdz!Z49,0)</f>
        <v>5189</v>
      </c>
      <c r="O43" s="73">
        <f>ROUND([2]pdz!AC49,0)</f>
        <v>363131</v>
      </c>
      <c r="P43" s="73">
        <f>ROUND([2]umneu_rekp_qualp!AH49,0)</f>
        <v>96530</v>
      </c>
      <c r="Q43" s="73">
        <f>ROUND([2]umneu_rekp_qualp!W49,0)</f>
        <v>18212</v>
      </c>
      <c r="R43" s="73">
        <f>ROUND([2]umneu_rekp_qualp!X49,0)</f>
        <v>4940</v>
      </c>
      <c r="S43" s="73">
        <f>ROUND([2]iages!S49,0)</f>
        <v>8816</v>
      </c>
      <c r="T43" s="107">
        <f>ROUND([2]iages!T49,0)</f>
        <v>3076</v>
      </c>
      <c r="U43" s="39"/>
      <c r="V43" s="39"/>
      <c r="W43" s="39"/>
      <c r="X43" s="39"/>
      <c r="Y43" s="39"/>
      <c r="Z43" s="39"/>
      <c r="AA43" s="39"/>
      <c r="AB43" s="73"/>
      <c r="AC43" s="73"/>
    </row>
    <row r="44" spans="1:29" s="12" customFormat="1">
      <c r="A44" s="12" t="s">
        <v>106</v>
      </c>
      <c r="B44" s="12" t="s">
        <v>113</v>
      </c>
      <c r="C44" s="38">
        <f>ROUND([2]pdz!S50,0)</f>
        <v>1480</v>
      </c>
      <c r="D44" s="39">
        <f>ROUND([2]pdz!T50,0)</f>
        <v>1063</v>
      </c>
      <c r="E44" s="39">
        <f>ROUND([2]pdz!Y50,0)</f>
        <v>988</v>
      </c>
      <c r="F44" s="39">
        <f>ROUND([2]pdz!AB50,0)</f>
        <v>35063</v>
      </c>
      <c r="G44" s="73">
        <f>ROUND([2]umneu_rekp_qualp!AG50,0)</f>
        <v>3369</v>
      </c>
      <c r="H44" s="73">
        <f>ROUND([2]umneu_rekp_qualp!R50,0)</f>
        <v>498</v>
      </c>
      <c r="I44" s="73">
        <f>ROUND([2]umneu_rekp_qualp!S50,0)</f>
        <v>203</v>
      </c>
      <c r="J44" s="73">
        <f>ROUND([2]iages!P50,0)</f>
        <v>250</v>
      </c>
      <c r="K44" s="73">
        <f>ROUND([2]iages!Q50,0)</f>
        <v>193</v>
      </c>
      <c r="L44" s="105">
        <f>ROUND([2]pdz!U50,0)</f>
        <v>5199</v>
      </c>
      <c r="M44" s="73">
        <f>ROUND([2]pdz!V50,0)</f>
        <v>4072</v>
      </c>
      <c r="N44" s="73">
        <f>ROUND([2]pdz!Z50,0)</f>
        <v>3954</v>
      </c>
      <c r="O44" s="73">
        <f>ROUND([2]pdz!AC50,0)</f>
        <v>227102</v>
      </c>
      <c r="P44" s="73">
        <f>ROUND([2]umneu_rekp_qualp!AH50,0)</f>
        <v>31504</v>
      </c>
      <c r="Q44" s="73">
        <f>ROUND([2]umneu_rekp_qualp!W50,0)</f>
        <v>5888</v>
      </c>
      <c r="R44" s="73">
        <f>ROUND([2]umneu_rekp_qualp!X50,0)</f>
        <v>2301</v>
      </c>
      <c r="S44" s="73">
        <f>ROUND([2]iages!S50,0)</f>
        <v>2223</v>
      </c>
      <c r="T44" s="107">
        <f>ROUND([2]iages!T50,0)</f>
        <v>1463</v>
      </c>
      <c r="U44" s="39"/>
      <c r="V44" s="39"/>
      <c r="W44" s="39"/>
      <c r="X44" s="39"/>
      <c r="Y44" s="39"/>
      <c r="Z44" s="39"/>
      <c r="AA44" s="39"/>
      <c r="AB44" s="73"/>
      <c r="AC44" s="73"/>
    </row>
    <row r="45" spans="1:29" s="12" customFormat="1">
      <c r="A45" s="12" t="s">
        <v>107</v>
      </c>
      <c r="B45" s="12" t="s">
        <v>114</v>
      </c>
      <c r="C45" s="38">
        <f>ROUND([2]pdz!S51,0)</f>
        <v>809</v>
      </c>
      <c r="D45" s="39">
        <f>ROUND([2]pdz!T51,0)</f>
        <v>659</v>
      </c>
      <c r="E45" s="39">
        <f>ROUND([2]pdz!Y51,0)</f>
        <v>580</v>
      </c>
      <c r="F45" s="39">
        <f>ROUND([2]pdz!AB51,0)</f>
        <v>23166</v>
      </c>
      <c r="G45" s="73">
        <f>ROUND([2]umneu_rekp_qualp!AG51,0)</f>
        <v>3669</v>
      </c>
      <c r="H45" s="73">
        <f>ROUND([2]umneu_rekp_qualp!R51,0)</f>
        <v>555</v>
      </c>
      <c r="I45" s="73">
        <f>ROUND([2]umneu_rekp_qualp!S51,0)</f>
        <v>89</v>
      </c>
      <c r="J45" s="73">
        <f>ROUND([2]iages!P51,0)</f>
        <v>96</v>
      </c>
      <c r="K45" s="73">
        <f>ROUND([2]iages!Q51,0)</f>
        <v>47</v>
      </c>
      <c r="L45" s="105">
        <f>ROUND([2]pdz!U51,0)</f>
        <v>3025</v>
      </c>
      <c r="M45" s="73">
        <f>ROUND([2]pdz!V51,0)</f>
        <v>2410</v>
      </c>
      <c r="N45" s="73">
        <f>ROUND([2]pdz!Z51,0)</f>
        <v>2335</v>
      </c>
      <c r="O45" s="73">
        <f>ROUND([2]pdz!AC51,0)</f>
        <v>88542</v>
      </c>
      <c r="P45" s="73">
        <f>ROUND([2]umneu_rekp_qualp!AH51,0)</f>
        <v>16157</v>
      </c>
      <c r="Q45" s="73">
        <f>ROUND([2]umneu_rekp_qualp!W51,0)</f>
        <v>2944</v>
      </c>
      <c r="R45" s="73">
        <f>ROUND([2]umneu_rekp_qualp!X51,0)</f>
        <v>206</v>
      </c>
      <c r="S45" s="73">
        <f>ROUND([2]iages!S51,0)</f>
        <v>632</v>
      </c>
      <c r="T45" s="107">
        <f>ROUND([2]iages!T51,0)</f>
        <v>306</v>
      </c>
      <c r="U45" s="39"/>
      <c r="V45" s="39"/>
      <c r="W45" s="39"/>
      <c r="X45" s="39"/>
      <c r="Y45" s="39"/>
      <c r="Z45" s="39"/>
      <c r="AA45" s="39"/>
      <c r="AB45" s="73"/>
      <c r="AC45" s="73"/>
    </row>
    <row r="46" spans="1:29" s="12" customFormat="1">
      <c r="A46" s="12" t="s">
        <v>108</v>
      </c>
      <c r="B46" s="12" t="s">
        <v>115</v>
      </c>
      <c r="C46" s="38">
        <f>ROUND([2]pdz!S52,0)</f>
        <v>701</v>
      </c>
      <c r="D46" s="39">
        <f>ROUND([2]pdz!T52,0)</f>
        <v>588</v>
      </c>
      <c r="E46" s="39">
        <f>ROUND([2]pdz!Y52,0)</f>
        <v>557</v>
      </c>
      <c r="F46" s="39">
        <f>ROUND([2]pdz!AB52,0)</f>
        <v>20159</v>
      </c>
      <c r="G46" s="73">
        <f>ROUND([2]umneu_rekp_qualp!AG52,0)</f>
        <v>3530</v>
      </c>
      <c r="H46" s="73">
        <f>ROUND([2]umneu_rekp_qualp!R52,0)</f>
        <v>398</v>
      </c>
      <c r="I46" s="73">
        <f>ROUND([2]umneu_rekp_qualp!S52,0)</f>
        <v>70</v>
      </c>
      <c r="J46" s="73">
        <f>ROUND([2]iages!P52,0)</f>
        <v>203</v>
      </c>
      <c r="K46" s="73">
        <f>ROUND([2]iages!Q52,0)</f>
        <v>45</v>
      </c>
      <c r="L46" s="105">
        <f>ROUND([2]pdz!U52,0)</f>
        <v>2209</v>
      </c>
      <c r="M46" s="73">
        <f>ROUND([2]pdz!V52,0)</f>
        <v>1487</v>
      </c>
      <c r="N46" s="73">
        <f>ROUND([2]pdz!Z52,0)</f>
        <v>1320</v>
      </c>
      <c r="O46" s="73">
        <f>ROUND([2]pdz!AC52,0)</f>
        <v>77120</v>
      </c>
      <c r="P46" s="73">
        <f>ROUND([2]umneu_rekp_qualp!AH52,0)</f>
        <v>26828</v>
      </c>
      <c r="Q46" s="73">
        <f>ROUND([2]umneu_rekp_qualp!W52,0)</f>
        <v>2655</v>
      </c>
      <c r="R46" s="73">
        <f>ROUND([2]umneu_rekp_qualp!X52,0)</f>
        <v>1025</v>
      </c>
      <c r="S46" s="73">
        <f>ROUND([2]iages!S52,0)</f>
        <v>966</v>
      </c>
      <c r="T46" s="107">
        <f>ROUND([2]iages!T52,0)</f>
        <v>236</v>
      </c>
      <c r="U46" s="39"/>
      <c r="V46" s="39"/>
      <c r="W46" s="39"/>
      <c r="X46" s="39"/>
      <c r="Y46" s="39"/>
      <c r="Z46" s="39"/>
      <c r="AA46" s="39"/>
      <c r="AB46" s="73"/>
      <c r="AC46" s="73"/>
    </row>
    <row r="47" spans="1:29" s="12" customFormat="1">
      <c r="C47" s="15"/>
      <c r="D47" s="15"/>
      <c r="E47" s="15"/>
      <c r="F47" s="15"/>
      <c r="G47" s="15"/>
      <c r="H47" s="15"/>
      <c r="I47" s="15"/>
      <c r="J47" s="78"/>
      <c r="K47" s="78"/>
      <c r="L47" s="80"/>
      <c r="M47" s="80"/>
      <c r="N47" s="80"/>
      <c r="O47" s="80"/>
      <c r="P47" s="80"/>
      <c r="Q47" s="80"/>
      <c r="R47" s="80"/>
      <c r="S47" s="80"/>
      <c r="T47" s="80"/>
      <c r="AB47" s="80"/>
      <c r="AC47" s="80"/>
    </row>
    <row r="48" spans="1:29" s="12" customFormat="1">
      <c r="J48" s="80"/>
      <c r="K48" s="80"/>
      <c r="L48" s="80"/>
      <c r="M48" s="80"/>
      <c r="N48" s="80"/>
      <c r="O48" s="80"/>
      <c r="P48" s="80"/>
      <c r="Q48" s="80"/>
      <c r="R48" s="80"/>
      <c r="S48" s="80"/>
      <c r="T48" s="80"/>
      <c r="AB48" s="80"/>
      <c r="AC48" s="80"/>
    </row>
    <row r="49" spans="10:29" s="12" customFormat="1">
      <c r="J49" s="80"/>
      <c r="K49" s="80"/>
      <c r="L49" s="80"/>
      <c r="M49" s="80"/>
      <c r="N49" s="80"/>
      <c r="O49" s="80"/>
      <c r="P49" s="80"/>
      <c r="Q49" s="80"/>
      <c r="R49" s="80"/>
      <c r="S49" s="80"/>
      <c r="T49" s="80"/>
      <c r="AB49" s="80"/>
      <c r="AC49" s="80"/>
    </row>
    <row r="50" spans="10:29" s="12" customFormat="1">
      <c r="J50" s="80"/>
      <c r="K50" s="80"/>
      <c r="L50" s="80"/>
      <c r="M50" s="80"/>
      <c r="N50" s="80"/>
      <c r="O50" s="80"/>
      <c r="P50" s="80"/>
      <c r="Q50" s="80"/>
      <c r="R50" s="80"/>
      <c r="S50" s="80"/>
      <c r="T50" s="80"/>
      <c r="AB50" s="80"/>
      <c r="AC50" s="80"/>
    </row>
    <row r="51" spans="10:29" s="12" customFormat="1">
      <c r="J51" s="80"/>
      <c r="K51" s="80"/>
      <c r="L51" s="80"/>
      <c r="M51" s="80"/>
      <c r="N51" s="80"/>
      <c r="O51" s="80"/>
      <c r="P51" s="80"/>
      <c r="Q51" s="80"/>
      <c r="R51" s="80"/>
      <c r="S51" s="80"/>
      <c r="T51" s="80"/>
      <c r="AB51" s="80"/>
      <c r="AC51" s="80"/>
    </row>
    <row r="52" spans="10:29" s="12" customFormat="1">
      <c r="J52" s="80"/>
      <c r="K52" s="80"/>
      <c r="L52" s="80"/>
      <c r="M52" s="80"/>
      <c r="N52" s="80"/>
      <c r="O52" s="80"/>
      <c r="P52" s="80"/>
      <c r="Q52" s="80"/>
      <c r="R52" s="80"/>
      <c r="S52" s="80"/>
      <c r="T52" s="80"/>
      <c r="AB52" s="80"/>
      <c r="AC52" s="80"/>
    </row>
    <row r="53" spans="10:29" s="12" customFormat="1">
      <c r="J53" s="80"/>
      <c r="K53" s="80"/>
      <c r="L53" s="80"/>
      <c r="M53" s="80"/>
      <c r="N53" s="80"/>
      <c r="O53" s="80"/>
      <c r="P53" s="80"/>
      <c r="Q53" s="80"/>
      <c r="R53" s="80"/>
      <c r="S53" s="80"/>
      <c r="T53" s="80"/>
      <c r="AB53" s="80"/>
      <c r="AC53" s="80"/>
    </row>
    <row r="54" spans="10:29" s="12" customFormat="1">
      <c r="J54" s="80"/>
      <c r="K54" s="80"/>
      <c r="L54" s="80"/>
      <c r="M54" s="80"/>
      <c r="N54" s="80"/>
      <c r="O54" s="80"/>
      <c r="P54" s="80"/>
      <c r="Q54" s="80"/>
      <c r="R54" s="80"/>
      <c r="S54" s="80"/>
      <c r="T54" s="80"/>
      <c r="AB54" s="80"/>
      <c r="AC54" s="80"/>
    </row>
    <row r="55" spans="10:29" s="12" customFormat="1">
      <c r="J55" s="80"/>
      <c r="K55" s="80"/>
      <c r="L55" s="80"/>
      <c r="M55" s="80"/>
      <c r="N55" s="80"/>
      <c r="O55" s="80"/>
      <c r="P55" s="80"/>
      <c r="Q55" s="80"/>
      <c r="R55" s="80"/>
      <c r="S55" s="80"/>
      <c r="T55" s="80"/>
      <c r="AB55" s="80"/>
      <c r="AC55" s="80"/>
    </row>
    <row r="56" spans="10:29" s="12" customFormat="1">
      <c r="J56" s="80"/>
      <c r="K56" s="80"/>
      <c r="L56" s="80"/>
      <c r="M56" s="80"/>
      <c r="N56" s="80"/>
      <c r="O56" s="80"/>
      <c r="P56" s="80"/>
      <c r="Q56" s="80"/>
      <c r="R56" s="80"/>
      <c r="S56" s="80"/>
      <c r="T56" s="80"/>
      <c r="AB56" s="80"/>
      <c r="AC56" s="80"/>
    </row>
    <row r="57" spans="10:29" s="12" customFormat="1">
      <c r="J57" s="80"/>
      <c r="K57" s="80"/>
      <c r="L57" s="80"/>
      <c r="M57" s="80"/>
      <c r="N57" s="80"/>
      <c r="O57" s="80"/>
      <c r="P57" s="80"/>
      <c r="Q57" s="80"/>
      <c r="R57" s="80"/>
      <c r="S57" s="80"/>
      <c r="T57" s="80"/>
      <c r="AB57" s="80"/>
      <c r="AC57" s="80"/>
    </row>
    <row r="58" spans="10:29" s="12" customFormat="1">
      <c r="J58" s="80"/>
      <c r="K58" s="80"/>
      <c r="L58" s="80"/>
      <c r="M58" s="80"/>
      <c r="N58" s="80"/>
      <c r="O58" s="80"/>
      <c r="P58" s="80"/>
      <c r="Q58" s="80"/>
      <c r="R58" s="80"/>
      <c r="S58" s="80"/>
      <c r="T58" s="80"/>
      <c r="AB58" s="80"/>
      <c r="AC58" s="80"/>
    </row>
    <row r="59" spans="10:29" s="12" customFormat="1">
      <c r="J59" s="80"/>
      <c r="K59" s="80"/>
      <c r="L59" s="80"/>
      <c r="M59" s="80"/>
      <c r="N59" s="80"/>
      <c r="O59" s="80"/>
      <c r="P59" s="80"/>
      <c r="Q59" s="80"/>
      <c r="R59" s="80"/>
      <c r="S59" s="80"/>
      <c r="T59" s="80"/>
      <c r="AB59" s="80"/>
      <c r="AC59" s="80"/>
    </row>
    <row r="60" spans="10:29" s="12" customFormat="1">
      <c r="J60" s="80"/>
      <c r="K60" s="80"/>
      <c r="L60" s="80"/>
      <c r="M60" s="80"/>
      <c r="N60" s="80"/>
      <c r="O60" s="80"/>
      <c r="P60" s="80"/>
      <c r="Q60" s="80"/>
      <c r="R60" s="80"/>
      <c r="S60" s="80"/>
      <c r="T60" s="80"/>
      <c r="AB60" s="80"/>
      <c r="AC60" s="80"/>
    </row>
    <row r="61" spans="10:29" s="12" customFormat="1">
      <c r="J61" s="80"/>
      <c r="K61" s="80"/>
      <c r="L61" s="80"/>
      <c r="M61" s="80"/>
      <c r="N61" s="80"/>
      <c r="O61" s="80"/>
      <c r="P61" s="80"/>
      <c r="Q61" s="80"/>
      <c r="R61" s="80"/>
      <c r="S61" s="80"/>
      <c r="T61" s="80"/>
      <c r="AB61" s="80"/>
      <c r="AC61" s="80"/>
    </row>
    <row r="62" spans="10:29" s="12" customFormat="1">
      <c r="J62" s="80"/>
      <c r="K62" s="80"/>
      <c r="L62" s="80"/>
      <c r="M62" s="80"/>
      <c r="N62" s="80"/>
      <c r="O62" s="80"/>
      <c r="P62" s="80"/>
      <c r="Q62" s="80"/>
      <c r="R62" s="80"/>
      <c r="S62" s="80"/>
      <c r="T62" s="80"/>
      <c r="AB62" s="80"/>
      <c r="AC62" s="80"/>
    </row>
    <row r="63" spans="10:29" s="12" customFormat="1">
      <c r="J63" s="80"/>
      <c r="K63" s="80"/>
      <c r="L63" s="80"/>
      <c r="M63" s="80"/>
      <c r="N63" s="80"/>
      <c r="O63" s="80"/>
      <c r="P63" s="80"/>
      <c r="Q63" s="80"/>
      <c r="R63" s="80"/>
      <c r="S63" s="80"/>
      <c r="T63" s="80"/>
      <c r="AB63" s="80"/>
      <c r="AC63" s="80"/>
    </row>
    <row r="64" spans="10:29" s="12" customFormat="1">
      <c r="J64" s="80"/>
      <c r="K64" s="80"/>
      <c r="L64" s="80"/>
      <c r="M64" s="80"/>
      <c r="N64" s="80"/>
      <c r="O64" s="80"/>
      <c r="P64" s="80"/>
      <c r="Q64" s="80"/>
      <c r="R64" s="80"/>
      <c r="S64" s="80"/>
      <c r="T64" s="80"/>
      <c r="AB64" s="80"/>
      <c r="AC64" s="80"/>
    </row>
    <row r="65" spans="10:29" s="12" customFormat="1">
      <c r="J65" s="80"/>
      <c r="K65" s="80"/>
      <c r="L65" s="80"/>
      <c r="M65" s="80"/>
      <c r="N65" s="80"/>
      <c r="O65" s="80"/>
      <c r="P65" s="80"/>
      <c r="Q65" s="80"/>
      <c r="R65" s="80"/>
      <c r="S65" s="80"/>
      <c r="T65" s="80"/>
      <c r="AB65" s="80"/>
      <c r="AC65" s="80"/>
    </row>
    <row r="66" spans="10:29" s="12" customFormat="1">
      <c r="J66" s="80"/>
      <c r="K66" s="80"/>
      <c r="L66" s="80"/>
      <c r="M66" s="80"/>
      <c r="N66" s="80"/>
      <c r="O66" s="80"/>
      <c r="P66" s="80"/>
      <c r="Q66" s="80"/>
      <c r="R66" s="80"/>
      <c r="S66" s="80"/>
      <c r="T66" s="80"/>
      <c r="AB66" s="80"/>
      <c r="AC66" s="80"/>
    </row>
    <row r="67" spans="10:29" s="12" customFormat="1">
      <c r="J67" s="80"/>
      <c r="K67" s="80"/>
      <c r="L67" s="80"/>
      <c r="M67" s="80"/>
      <c r="N67" s="80"/>
      <c r="O67" s="80"/>
      <c r="P67" s="80"/>
      <c r="Q67" s="80"/>
      <c r="R67" s="80"/>
      <c r="S67" s="80"/>
      <c r="T67" s="80"/>
      <c r="AB67" s="80"/>
      <c r="AC67" s="80"/>
    </row>
    <row r="68" spans="10:29" s="12" customFormat="1">
      <c r="J68" s="80"/>
      <c r="K68" s="80"/>
      <c r="L68" s="80"/>
      <c r="M68" s="80"/>
      <c r="N68" s="80"/>
      <c r="O68" s="80"/>
      <c r="P68" s="80"/>
      <c r="Q68" s="80"/>
      <c r="R68" s="80"/>
      <c r="S68" s="80"/>
      <c r="T68" s="80"/>
      <c r="AB68" s="80"/>
      <c r="AC68" s="80"/>
    </row>
    <row r="69" spans="10:29" s="12" customFormat="1">
      <c r="J69" s="80"/>
      <c r="K69" s="80"/>
      <c r="L69" s="80"/>
      <c r="M69" s="80"/>
      <c r="N69" s="80"/>
      <c r="O69" s="80"/>
      <c r="P69" s="80"/>
      <c r="Q69" s="80"/>
      <c r="R69" s="80"/>
      <c r="S69" s="80"/>
      <c r="T69" s="80"/>
      <c r="AB69" s="80"/>
      <c r="AC69" s="80"/>
    </row>
    <row r="70" spans="10:29" s="12" customFormat="1">
      <c r="J70" s="80"/>
      <c r="K70" s="80"/>
      <c r="L70" s="80"/>
      <c r="M70" s="80"/>
      <c r="N70" s="80"/>
      <c r="O70" s="80"/>
      <c r="P70" s="80"/>
      <c r="Q70" s="80"/>
      <c r="R70" s="80"/>
      <c r="S70" s="80"/>
      <c r="T70" s="80"/>
      <c r="AB70" s="80"/>
      <c r="AC70" s="80"/>
    </row>
    <row r="71" spans="10:29" s="12" customFormat="1">
      <c r="J71" s="80"/>
      <c r="K71" s="80"/>
      <c r="L71" s="80"/>
      <c r="M71" s="80"/>
      <c r="N71" s="80"/>
      <c r="O71" s="80"/>
      <c r="P71" s="80"/>
      <c r="Q71" s="80"/>
      <c r="R71" s="80"/>
      <c r="S71" s="80"/>
      <c r="T71" s="80"/>
      <c r="AB71" s="80"/>
      <c r="AC71" s="80"/>
    </row>
    <row r="72" spans="10:29" s="12" customFormat="1">
      <c r="J72" s="80"/>
      <c r="K72" s="80"/>
      <c r="L72" s="80"/>
      <c r="M72" s="80"/>
      <c r="N72" s="80"/>
      <c r="O72" s="80"/>
      <c r="P72" s="80"/>
      <c r="Q72" s="80"/>
      <c r="R72" s="80"/>
      <c r="S72" s="80"/>
      <c r="T72" s="80"/>
      <c r="AB72" s="80"/>
      <c r="AC72" s="80"/>
    </row>
    <row r="73" spans="10:29" s="12" customFormat="1">
      <c r="J73" s="80"/>
      <c r="K73" s="80"/>
      <c r="L73" s="80"/>
      <c r="M73" s="80"/>
      <c r="N73" s="80"/>
      <c r="O73" s="80"/>
      <c r="P73" s="80"/>
      <c r="Q73" s="80"/>
      <c r="R73" s="80"/>
      <c r="S73" s="80"/>
      <c r="T73" s="80"/>
      <c r="AB73" s="80"/>
      <c r="AC73" s="80"/>
    </row>
    <row r="74" spans="10:29" s="12" customFormat="1">
      <c r="J74" s="80"/>
      <c r="K74" s="80"/>
      <c r="L74" s="80"/>
      <c r="M74" s="80"/>
      <c r="N74" s="80"/>
      <c r="O74" s="80"/>
      <c r="P74" s="80"/>
      <c r="Q74" s="80"/>
      <c r="R74" s="80"/>
      <c r="S74" s="80"/>
      <c r="T74" s="80"/>
      <c r="AB74" s="80"/>
      <c r="AC74" s="80"/>
    </row>
    <row r="75" spans="10:29" s="12" customFormat="1">
      <c r="J75" s="80"/>
      <c r="K75" s="80"/>
      <c r="L75" s="80"/>
      <c r="M75" s="80"/>
      <c r="N75" s="80"/>
      <c r="O75" s="80"/>
      <c r="P75" s="80"/>
      <c r="Q75" s="80"/>
      <c r="R75" s="80"/>
      <c r="S75" s="80"/>
      <c r="T75" s="80"/>
      <c r="AB75" s="80"/>
      <c r="AC75" s="80"/>
    </row>
    <row r="76" spans="10:29" s="12" customFormat="1">
      <c r="J76" s="80"/>
      <c r="K76" s="80"/>
      <c r="L76" s="80"/>
      <c r="M76" s="80"/>
      <c r="N76" s="80"/>
      <c r="O76" s="80"/>
      <c r="P76" s="80"/>
      <c r="Q76" s="80"/>
      <c r="R76" s="80"/>
      <c r="S76" s="80"/>
      <c r="T76" s="80"/>
      <c r="AB76" s="80"/>
      <c r="AC76" s="80"/>
    </row>
    <row r="77" spans="10:29" s="12" customFormat="1">
      <c r="J77" s="80"/>
      <c r="K77" s="80"/>
      <c r="L77" s="80"/>
      <c r="M77" s="80"/>
      <c r="N77" s="80"/>
      <c r="O77" s="80"/>
      <c r="P77" s="80"/>
      <c r="Q77" s="80"/>
      <c r="R77" s="80"/>
      <c r="S77" s="80"/>
      <c r="T77" s="80"/>
      <c r="AB77" s="80"/>
      <c r="AC77" s="80"/>
    </row>
    <row r="78" spans="10:29" s="12" customFormat="1">
      <c r="J78" s="80"/>
      <c r="K78" s="80"/>
      <c r="L78" s="80"/>
      <c r="M78" s="80"/>
      <c r="N78" s="80"/>
      <c r="O78" s="80"/>
      <c r="P78" s="80"/>
      <c r="Q78" s="80"/>
      <c r="R78" s="80"/>
      <c r="S78" s="80"/>
      <c r="T78" s="80"/>
      <c r="AB78" s="80"/>
      <c r="AC78" s="80"/>
    </row>
    <row r="79" spans="10:29" s="12" customFormat="1">
      <c r="J79" s="80"/>
      <c r="K79" s="80"/>
      <c r="L79" s="80"/>
      <c r="M79" s="80"/>
      <c r="N79" s="80"/>
      <c r="O79" s="80"/>
      <c r="P79" s="80"/>
      <c r="Q79" s="80"/>
      <c r="R79" s="80"/>
      <c r="S79" s="80"/>
      <c r="T79" s="80"/>
      <c r="AB79" s="80"/>
      <c r="AC79" s="80"/>
    </row>
    <row r="80" spans="10:29" s="12" customFormat="1">
      <c r="J80" s="80"/>
      <c r="K80" s="80"/>
      <c r="L80" s="80"/>
      <c r="M80" s="80"/>
      <c r="N80" s="80"/>
      <c r="O80" s="80"/>
      <c r="P80" s="80"/>
      <c r="Q80" s="80"/>
      <c r="R80" s="80"/>
      <c r="S80" s="80"/>
      <c r="T80" s="80"/>
      <c r="AB80" s="80"/>
      <c r="AC80" s="80"/>
    </row>
    <row r="81" spans="10:29" s="12" customFormat="1">
      <c r="J81" s="80"/>
      <c r="K81" s="80"/>
      <c r="L81" s="80"/>
      <c r="M81" s="80"/>
      <c r="N81" s="80"/>
      <c r="O81" s="80"/>
      <c r="P81" s="80"/>
      <c r="Q81" s="80"/>
      <c r="R81" s="80"/>
      <c r="S81" s="80"/>
      <c r="T81" s="80"/>
      <c r="AB81" s="80"/>
      <c r="AC81" s="80"/>
    </row>
    <row r="82" spans="10:29" s="12" customFormat="1">
      <c r="J82" s="80"/>
      <c r="K82" s="80"/>
      <c r="L82" s="80"/>
      <c r="M82" s="80"/>
      <c r="N82" s="80"/>
      <c r="O82" s="80"/>
      <c r="P82" s="80"/>
      <c r="Q82" s="80"/>
      <c r="R82" s="80"/>
      <c r="S82" s="80"/>
      <c r="T82" s="80"/>
      <c r="AB82" s="80"/>
      <c r="AC82" s="80"/>
    </row>
    <row r="83" spans="10:29" s="12" customFormat="1">
      <c r="J83" s="80"/>
      <c r="K83" s="80"/>
      <c r="L83" s="80"/>
      <c r="M83" s="80"/>
      <c r="N83" s="80"/>
      <c r="O83" s="80"/>
      <c r="P83" s="80"/>
      <c r="Q83" s="80"/>
      <c r="R83" s="80"/>
      <c r="S83" s="80"/>
      <c r="T83" s="80"/>
      <c r="AB83" s="80"/>
      <c r="AC83" s="80"/>
    </row>
    <row r="84" spans="10:29" s="12" customFormat="1">
      <c r="J84" s="80"/>
      <c r="K84" s="80"/>
      <c r="L84" s="80"/>
      <c r="M84" s="80"/>
      <c r="N84" s="80"/>
      <c r="O84" s="80"/>
      <c r="P84" s="80"/>
      <c r="Q84" s="80"/>
      <c r="R84" s="80"/>
      <c r="S84" s="80"/>
      <c r="T84" s="80"/>
      <c r="AB84" s="80"/>
      <c r="AC84" s="80"/>
    </row>
    <row r="85" spans="10:29" s="12" customFormat="1">
      <c r="J85" s="80"/>
      <c r="K85" s="80"/>
      <c r="L85" s="80"/>
      <c r="M85" s="80"/>
      <c r="N85" s="80"/>
      <c r="O85" s="80"/>
      <c r="P85" s="80"/>
      <c r="Q85" s="80"/>
      <c r="R85" s="80"/>
      <c r="S85" s="80"/>
      <c r="T85" s="80"/>
      <c r="AB85" s="80"/>
      <c r="AC85" s="80"/>
    </row>
    <row r="86" spans="10:29" s="12" customFormat="1">
      <c r="J86" s="80"/>
      <c r="K86" s="80"/>
      <c r="L86" s="80"/>
      <c r="M86" s="80"/>
      <c r="N86" s="80"/>
      <c r="O86" s="80"/>
      <c r="P86" s="80"/>
      <c r="Q86" s="80"/>
      <c r="R86" s="80"/>
      <c r="S86" s="80"/>
      <c r="T86" s="80"/>
      <c r="AB86" s="80"/>
      <c r="AC86" s="80"/>
    </row>
    <row r="87" spans="10:29" s="12" customFormat="1">
      <c r="J87" s="80"/>
      <c r="K87" s="80"/>
      <c r="L87" s="80"/>
      <c r="M87" s="80"/>
      <c r="N87" s="80"/>
      <c r="O87" s="80"/>
      <c r="P87" s="80"/>
      <c r="Q87" s="80"/>
      <c r="R87" s="80"/>
      <c r="S87" s="80"/>
      <c r="T87" s="80"/>
      <c r="AB87" s="80"/>
      <c r="AC87" s="80"/>
    </row>
    <row r="88" spans="10:29" s="12" customFormat="1">
      <c r="J88" s="80"/>
      <c r="K88" s="80"/>
      <c r="L88" s="80"/>
      <c r="M88" s="80"/>
      <c r="N88" s="80"/>
      <c r="O88" s="80"/>
      <c r="P88" s="80"/>
      <c r="Q88" s="80"/>
      <c r="R88" s="80"/>
      <c r="S88" s="80"/>
      <c r="T88" s="80"/>
      <c r="AB88" s="80"/>
      <c r="AC88" s="80"/>
    </row>
    <row r="89" spans="10:29" s="12" customFormat="1">
      <c r="J89" s="80"/>
      <c r="K89" s="80"/>
      <c r="L89" s="80"/>
      <c r="M89" s="80"/>
      <c r="N89" s="80"/>
      <c r="O89" s="80"/>
      <c r="P89" s="80"/>
      <c r="Q89" s="80"/>
      <c r="R89" s="80"/>
      <c r="S89" s="80"/>
      <c r="T89" s="80"/>
      <c r="AB89" s="80"/>
      <c r="AC89" s="80"/>
    </row>
    <row r="90" spans="10:29" s="12" customFormat="1">
      <c r="J90" s="80"/>
      <c r="K90" s="80"/>
      <c r="L90" s="80"/>
      <c r="M90" s="80"/>
      <c r="N90" s="80"/>
      <c r="O90" s="80"/>
      <c r="P90" s="80"/>
      <c r="Q90" s="80"/>
      <c r="R90" s="80"/>
      <c r="S90" s="80"/>
      <c r="T90" s="80"/>
      <c r="AB90" s="80"/>
      <c r="AC90" s="80"/>
    </row>
    <row r="91" spans="10:29" s="12" customFormat="1">
      <c r="J91" s="80"/>
      <c r="K91" s="80"/>
      <c r="L91" s="80"/>
      <c r="M91" s="80"/>
      <c r="N91" s="80"/>
      <c r="O91" s="80"/>
      <c r="P91" s="80"/>
      <c r="Q91" s="80"/>
      <c r="R91" s="80"/>
      <c r="S91" s="80"/>
      <c r="T91" s="80"/>
      <c r="AB91" s="80"/>
      <c r="AC91" s="80"/>
    </row>
    <row r="92" spans="10:29" s="12" customFormat="1">
      <c r="J92" s="80"/>
      <c r="K92" s="80"/>
      <c r="L92" s="80"/>
      <c r="M92" s="80"/>
      <c r="N92" s="80"/>
      <c r="O92" s="80"/>
      <c r="P92" s="80"/>
      <c r="Q92" s="80"/>
      <c r="R92" s="80"/>
      <c r="S92" s="80"/>
      <c r="T92" s="80"/>
      <c r="AB92" s="80"/>
      <c r="AC92" s="80"/>
    </row>
    <row r="93" spans="10:29" s="12" customFormat="1">
      <c r="J93" s="80"/>
      <c r="K93" s="80"/>
      <c r="L93" s="80"/>
      <c r="M93" s="80"/>
      <c r="N93" s="80"/>
      <c r="O93" s="80"/>
      <c r="P93" s="80"/>
      <c r="Q93" s="80"/>
      <c r="R93" s="80"/>
      <c r="S93" s="80"/>
      <c r="T93" s="80"/>
      <c r="AB93" s="80"/>
      <c r="AC93" s="80"/>
    </row>
    <row r="94" spans="10:29" s="12" customFormat="1">
      <c r="J94" s="80"/>
      <c r="K94" s="80"/>
      <c r="L94" s="80"/>
      <c r="M94" s="80"/>
      <c r="N94" s="80"/>
      <c r="O94" s="80"/>
      <c r="P94" s="80"/>
      <c r="Q94" s="80"/>
      <c r="R94" s="80"/>
      <c r="S94" s="80"/>
      <c r="T94" s="80"/>
      <c r="AB94" s="80"/>
      <c r="AC94" s="80"/>
    </row>
    <row r="95" spans="10:29" s="12" customFormat="1">
      <c r="J95" s="80"/>
      <c r="K95" s="80"/>
      <c r="L95" s="80"/>
      <c r="M95" s="80"/>
      <c r="N95" s="80"/>
      <c r="O95" s="80"/>
      <c r="P95" s="80"/>
      <c r="Q95" s="80"/>
      <c r="R95" s="80"/>
      <c r="S95" s="80"/>
      <c r="T95" s="80"/>
      <c r="AB95" s="80"/>
      <c r="AC95" s="80"/>
    </row>
    <row r="96" spans="10:29" s="12" customFormat="1">
      <c r="J96" s="80"/>
      <c r="K96" s="80"/>
      <c r="L96" s="80"/>
      <c r="M96" s="80"/>
      <c r="N96" s="80"/>
      <c r="O96" s="80"/>
      <c r="P96" s="80"/>
      <c r="Q96" s="80"/>
      <c r="R96" s="80"/>
      <c r="S96" s="80"/>
      <c r="T96" s="80"/>
      <c r="AB96" s="80"/>
      <c r="AC96" s="80"/>
    </row>
    <row r="97" spans="10:29" s="12" customFormat="1">
      <c r="J97" s="80"/>
      <c r="K97" s="80"/>
      <c r="L97" s="80"/>
      <c r="M97" s="80"/>
      <c r="N97" s="80"/>
      <c r="O97" s="80"/>
      <c r="P97" s="80"/>
      <c r="Q97" s="80"/>
      <c r="R97" s="80"/>
      <c r="S97" s="80"/>
      <c r="T97" s="80"/>
      <c r="AB97" s="80"/>
      <c r="AC97" s="80"/>
    </row>
    <row r="98" spans="10:29" s="12" customFormat="1">
      <c r="J98" s="80"/>
      <c r="K98" s="80"/>
      <c r="L98" s="80"/>
      <c r="M98" s="80"/>
      <c r="N98" s="80"/>
      <c r="O98" s="80"/>
      <c r="P98" s="80"/>
      <c r="Q98" s="80"/>
      <c r="R98" s="80"/>
      <c r="S98" s="80"/>
      <c r="T98" s="80"/>
      <c r="AB98" s="80"/>
      <c r="AC98" s="80"/>
    </row>
    <row r="99" spans="10:29" s="12" customFormat="1">
      <c r="J99" s="80"/>
      <c r="K99" s="80"/>
      <c r="L99" s="80"/>
      <c r="M99" s="80"/>
      <c r="N99" s="80"/>
      <c r="O99" s="80"/>
      <c r="P99" s="80"/>
      <c r="Q99" s="80"/>
      <c r="R99" s="80"/>
      <c r="S99" s="80"/>
      <c r="T99" s="80"/>
      <c r="AB99" s="80"/>
      <c r="AC99" s="80"/>
    </row>
    <row r="100" spans="10:29" s="12" customFormat="1">
      <c r="J100" s="80"/>
      <c r="K100" s="80"/>
      <c r="L100" s="80"/>
      <c r="M100" s="80"/>
      <c r="N100" s="80"/>
      <c r="O100" s="80"/>
      <c r="P100" s="80"/>
      <c r="Q100" s="80"/>
      <c r="R100" s="80"/>
      <c r="S100" s="80"/>
      <c r="T100" s="80"/>
      <c r="AB100" s="80"/>
      <c r="AC100" s="80"/>
    </row>
    <row r="101" spans="10:29" s="12" customFormat="1">
      <c r="J101" s="80"/>
      <c r="K101" s="80"/>
      <c r="L101" s="80"/>
      <c r="M101" s="80"/>
      <c r="N101" s="80"/>
      <c r="O101" s="80"/>
      <c r="P101" s="80"/>
      <c r="Q101" s="80"/>
      <c r="R101" s="80"/>
      <c r="S101" s="80"/>
      <c r="T101" s="80"/>
      <c r="AB101" s="80"/>
      <c r="AC101" s="80"/>
    </row>
    <row r="102" spans="10:29" s="12" customFormat="1">
      <c r="J102" s="80"/>
      <c r="K102" s="80"/>
      <c r="L102" s="80"/>
      <c r="M102" s="80"/>
      <c r="N102" s="80"/>
      <c r="O102" s="80"/>
      <c r="P102" s="80"/>
      <c r="Q102" s="80"/>
      <c r="R102" s="80"/>
      <c r="S102" s="80"/>
      <c r="T102" s="80"/>
      <c r="AB102" s="80"/>
      <c r="AC102" s="80"/>
    </row>
    <row r="103" spans="10:29" s="12" customFormat="1">
      <c r="J103" s="80"/>
      <c r="K103" s="80"/>
      <c r="L103" s="80"/>
      <c r="M103" s="80"/>
      <c r="N103" s="80"/>
      <c r="O103" s="80"/>
      <c r="P103" s="80"/>
      <c r="Q103" s="80"/>
      <c r="R103" s="80"/>
      <c r="S103" s="80"/>
      <c r="T103" s="80"/>
      <c r="AB103" s="80"/>
      <c r="AC103" s="80"/>
    </row>
    <row r="104" spans="10:29" s="12" customFormat="1">
      <c r="J104" s="80"/>
      <c r="K104" s="80"/>
      <c r="L104" s="80"/>
      <c r="M104" s="80"/>
      <c r="N104" s="80"/>
      <c r="O104" s="80"/>
      <c r="P104" s="80"/>
      <c r="Q104" s="80"/>
      <c r="R104" s="80"/>
      <c r="S104" s="80"/>
      <c r="T104" s="80"/>
      <c r="AB104" s="80"/>
      <c r="AC104" s="80"/>
    </row>
    <row r="105" spans="10:29" s="12" customFormat="1">
      <c r="J105" s="80"/>
      <c r="K105" s="80"/>
      <c r="L105" s="80"/>
      <c r="M105" s="80"/>
      <c r="N105" s="80"/>
      <c r="O105" s="80"/>
      <c r="P105" s="80"/>
      <c r="Q105" s="80"/>
      <c r="R105" s="80"/>
      <c r="S105" s="80"/>
      <c r="T105" s="80"/>
      <c r="AB105" s="80"/>
      <c r="AC105" s="80"/>
    </row>
    <row r="106" spans="10:29" s="12" customFormat="1">
      <c r="J106" s="80"/>
      <c r="K106" s="80"/>
      <c r="L106" s="80"/>
      <c r="M106" s="80"/>
      <c r="N106" s="80"/>
      <c r="O106" s="80"/>
      <c r="P106" s="80"/>
      <c r="Q106" s="80"/>
      <c r="R106" s="80"/>
      <c r="S106" s="80"/>
      <c r="T106" s="80"/>
      <c r="AB106" s="80"/>
      <c r="AC106" s="80"/>
    </row>
    <row r="107" spans="10:29" s="12" customFormat="1">
      <c r="J107" s="80"/>
      <c r="K107" s="80"/>
      <c r="L107" s="80"/>
      <c r="M107" s="80"/>
      <c r="N107" s="80"/>
      <c r="O107" s="80"/>
      <c r="P107" s="80"/>
      <c r="Q107" s="80"/>
      <c r="R107" s="80"/>
      <c r="S107" s="80"/>
      <c r="T107" s="80"/>
      <c r="AB107" s="80"/>
      <c r="AC107" s="80"/>
    </row>
    <row r="108" spans="10:29" s="12" customFormat="1">
      <c r="J108" s="80"/>
      <c r="K108" s="80"/>
      <c r="L108" s="80"/>
      <c r="M108" s="80"/>
      <c r="N108" s="80"/>
      <c r="O108" s="80"/>
      <c r="P108" s="80"/>
      <c r="Q108" s="80"/>
      <c r="R108" s="80"/>
      <c r="S108" s="80"/>
      <c r="T108" s="80"/>
      <c r="AB108" s="80"/>
      <c r="AC108" s="80"/>
    </row>
    <row r="109" spans="10:29" s="12" customFormat="1">
      <c r="J109" s="80"/>
      <c r="K109" s="80"/>
      <c r="L109" s="80"/>
      <c r="M109" s="80"/>
      <c r="N109" s="80"/>
      <c r="O109" s="80"/>
      <c r="P109" s="80"/>
      <c r="Q109" s="80"/>
      <c r="R109" s="80"/>
      <c r="S109" s="80"/>
      <c r="T109" s="80"/>
      <c r="AB109" s="80"/>
      <c r="AC109" s="80"/>
    </row>
    <row r="110" spans="10:29" s="12" customFormat="1">
      <c r="J110" s="80"/>
      <c r="K110" s="80"/>
      <c r="L110" s="80"/>
      <c r="M110" s="80"/>
      <c r="N110" s="80"/>
      <c r="O110" s="80"/>
      <c r="P110" s="80"/>
      <c r="Q110" s="80"/>
      <c r="R110" s="80"/>
      <c r="S110" s="80"/>
      <c r="T110" s="80"/>
      <c r="AB110" s="80"/>
      <c r="AC110" s="80"/>
    </row>
    <row r="111" spans="10:29" s="12" customFormat="1">
      <c r="J111" s="80"/>
      <c r="K111" s="80"/>
      <c r="L111" s="80"/>
      <c r="M111" s="80"/>
      <c r="N111" s="80"/>
      <c r="O111" s="80"/>
      <c r="P111" s="80"/>
      <c r="Q111" s="80"/>
      <c r="R111" s="80"/>
      <c r="S111" s="80"/>
      <c r="T111" s="80"/>
      <c r="AB111" s="80"/>
      <c r="AC111" s="80"/>
    </row>
    <row r="112" spans="10:29" s="12" customFormat="1">
      <c r="J112" s="80"/>
      <c r="K112" s="80"/>
      <c r="L112" s="80"/>
      <c r="M112" s="80"/>
      <c r="N112" s="80"/>
      <c r="O112" s="80"/>
      <c r="P112" s="80"/>
      <c r="Q112" s="80"/>
      <c r="R112" s="80"/>
      <c r="S112" s="80"/>
      <c r="T112" s="80"/>
      <c r="AB112" s="80"/>
      <c r="AC112" s="80"/>
    </row>
    <row r="113" spans="10:29" s="12" customFormat="1">
      <c r="J113" s="80"/>
      <c r="K113" s="80"/>
      <c r="L113" s="80"/>
      <c r="M113" s="80"/>
      <c r="N113" s="80"/>
      <c r="O113" s="80"/>
      <c r="P113" s="80"/>
      <c r="Q113" s="80"/>
      <c r="R113" s="80"/>
      <c r="S113" s="80"/>
      <c r="T113" s="80"/>
      <c r="AB113" s="80"/>
      <c r="AC113" s="80"/>
    </row>
    <row r="114" spans="10:29" s="12" customFormat="1">
      <c r="J114" s="80"/>
      <c r="K114" s="80"/>
      <c r="L114" s="80"/>
      <c r="M114" s="80"/>
      <c r="N114" s="80"/>
      <c r="O114" s="80"/>
      <c r="P114" s="80"/>
      <c r="Q114" s="80"/>
      <c r="R114" s="80"/>
      <c r="S114" s="80"/>
      <c r="T114" s="80"/>
      <c r="AB114" s="80"/>
      <c r="AC114" s="80"/>
    </row>
    <row r="115" spans="10:29" s="12" customFormat="1">
      <c r="J115" s="80"/>
      <c r="K115" s="80"/>
      <c r="L115" s="80"/>
      <c r="M115" s="80"/>
      <c r="N115" s="80"/>
      <c r="O115" s="80"/>
      <c r="P115" s="80"/>
      <c r="Q115" s="80"/>
      <c r="R115" s="80"/>
      <c r="S115" s="80"/>
      <c r="T115" s="80"/>
      <c r="AB115" s="80"/>
      <c r="AC115" s="80"/>
    </row>
    <row r="116" spans="10:29" s="12" customFormat="1">
      <c r="J116" s="80"/>
      <c r="K116" s="80"/>
      <c r="L116" s="80"/>
      <c r="M116" s="80"/>
      <c r="N116" s="80"/>
      <c r="O116" s="80"/>
      <c r="P116" s="80"/>
      <c r="Q116" s="80"/>
      <c r="R116" s="80"/>
      <c r="S116" s="80"/>
      <c r="T116" s="80"/>
      <c r="AB116" s="80"/>
      <c r="AC116" s="80"/>
    </row>
    <row r="117" spans="10:29" s="12" customFormat="1">
      <c r="J117" s="80"/>
      <c r="K117" s="80"/>
      <c r="L117" s="80"/>
      <c r="M117" s="80"/>
      <c r="N117" s="80"/>
      <c r="O117" s="80"/>
      <c r="P117" s="80"/>
      <c r="Q117" s="80"/>
      <c r="R117" s="80"/>
      <c r="S117" s="80"/>
      <c r="T117" s="80"/>
      <c r="AB117" s="80"/>
      <c r="AC117" s="80"/>
    </row>
    <row r="118" spans="10:29" s="12" customFormat="1">
      <c r="J118" s="80"/>
      <c r="K118" s="80"/>
      <c r="L118" s="80"/>
      <c r="M118" s="80"/>
      <c r="N118" s="80"/>
      <c r="O118" s="80"/>
      <c r="P118" s="80"/>
      <c r="Q118" s="80"/>
      <c r="R118" s="80"/>
      <c r="S118" s="80"/>
      <c r="T118" s="80"/>
      <c r="AB118" s="80"/>
      <c r="AC118" s="80"/>
    </row>
    <row r="119" spans="10:29" s="12" customFormat="1">
      <c r="J119" s="80"/>
      <c r="K119" s="80"/>
      <c r="L119" s="80"/>
      <c r="M119" s="80"/>
      <c r="N119" s="80"/>
      <c r="O119" s="80"/>
      <c r="P119" s="80"/>
      <c r="Q119" s="80"/>
      <c r="R119" s="80"/>
      <c r="S119" s="80"/>
      <c r="T119" s="80"/>
      <c r="AB119" s="80"/>
      <c r="AC119" s="80"/>
    </row>
    <row r="120" spans="10:29" s="12" customFormat="1">
      <c r="J120" s="80"/>
      <c r="K120" s="80"/>
      <c r="L120" s="80"/>
      <c r="M120" s="80"/>
      <c r="N120" s="80"/>
      <c r="O120" s="80"/>
      <c r="P120" s="80"/>
      <c r="Q120" s="80"/>
      <c r="R120" s="80"/>
      <c r="S120" s="80"/>
      <c r="T120" s="80"/>
      <c r="AB120" s="80"/>
      <c r="AC120" s="80"/>
    </row>
    <row r="121" spans="10:29" s="12" customFormat="1">
      <c r="J121" s="80"/>
      <c r="K121" s="80"/>
      <c r="L121" s="80"/>
      <c r="M121" s="80"/>
      <c r="N121" s="80"/>
      <c r="O121" s="80"/>
      <c r="P121" s="80"/>
      <c r="Q121" s="80"/>
      <c r="R121" s="80"/>
      <c r="S121" s="80"/>
      <c r="T121" s="80"/>
      <c r="AB121" s="80"/>
      <c r="AC121" s="80"/>
    </row>
    <row r="122" spans="10:29" s="12" customFormat="1">
      <c r="J122" s="80"/>
      <c r="K122" s="80"/>
      <c r="L122" s="80"/>
      <c r="M122" s="80"/>
      <c r="N122" s="80"/>
      <c r="O122" s="80"/>
      <c r="P122" s="80"/>
      <c r="Q122" s="80"/>
      <c r="R122" s="80"/>
      <c r="S122" s="80"/>
      <c r="T122" s="80"/>
      <c r="AB122" s="80"/>
      <c r="AC122" s="80"/>
    </row>
    <row r="123" spans="10:29" s="12" customFormat="1">
      <c r="J123" s="80"/>
      <c r="K123" s="80"/>
      <c r="L123" s="80"/>
      <c r="M123" s="80"/>
      <c r="N123" s="80"/>
      <c r="O123" s="80"/>
      <c r="P123" s="80"/>
      <c r="Q123" s="80"/>
      <c r="R123" s="80"/>
      <c r="S123" s="80"/>
      <c r="T123" s="80"/>
      <c r="AB123" s="80"/>
      <c r="AC123" s="80"/>
    </row>
    <row r="124" spans="10:29" s="12" customFormat="1">
      <c r="J124" s="80"/>
      <c r="K124" s="80"/>
      <c r="L124" s="80"/>
      <c r="M124" s="80"/>
      <c r="N124" s="80"/>
      <c r="O124" s="80"/>
      <c r="P124" s="80"/>
      <c r="Q124" s="80"/>
      <c r="R124" s="80"/>
      <c r="S124" s="80"/>
      <c r="T124" s="80"/>
      <c r="AB124" s="80"/>
      <c r="AC124" s="80"/>
    </row>
    <row r="125" spans="10:29" s="12" customFormat="1">
      <c r="J125" s="80"/>
      <c r="K125" s="80"/>
      <c r="L125" s="80"/>
      <c r="M125" s="80"/>
      <c r="N125" s="80"/>
      <c r="O125" s="80"/>
      <c r="P125" s="80"/>
      <c r="Q125" s="80"/>
      <c r="R125" s="80"/>
      <c r="S125" s="80"/>
      <c r="T125" s="80"/>
      <c r="AB125" s="80"/>
      <c r="AC125" s="80"/>
    </row>
    <row r="126" spans="10:29" s="12" customFormat="1">
      <c r="J126" s="80"/>
      <c r="K126" s="80"/>
      <c r="L126" s="80"/>
      <c r="M126" s="80"/>
      <c r="N126" s="80"/>
      <c r="O126" s="80"/>
      <c r="P126" s="80"/>
      <c r="Q126" s="80"/>
      <c r="R126" s="80"/>
      <c r="S126" s="80"/>
      <c r="T126" s="80"/>
      <c r="AB126" s="80"/>
      <c r="AC126" s="80"/>
    </row>
    <row r="127" spans="10:29" s="12" customFormat="1">
      <c r="J127" s="80"/>
      <c r="K127" s="80"/>
      <c r="L127" s="80"/>
      <c r="M127" s="80"/>
      <c r="N127" s="80"/>
      <c r="O127" s="80"/>
      <c r="P127" s="80"/>
      <c r="Q127" s="80"/>
      <c r="R127" s="80"/>
      <c r="S127" s="80"/>
      <c r="T127" s="80"/>
      <c r="AB127" s="80"/>
      <c r="AC127" s="80"/>
    </row>
    <row r="128" spans="10:29" s="12" customFormat="1">
      <c r="J128" s="80"/>
      <c r="K128" s="80"/>
      <c r="L128" s="80"/>
      <c r="M128" s="80"/>
      <c r="N128" s="80"/>
      <c r="O128" s="80"/>
      <c r="P128" s="80"/>
      <c r="Q128" s="80"/>
      <c r="R128" s="80"/>
      <c r="S128" s="80"/>
      <c r="T128" s="80"/>
      <c r="AB128" s="80"/>
      <c r="AC128" s="80"/>
    </row>
    <row r="129" spans="10:29" s="12" customFormat="1">
      <c r="J129" s="80"/>
      <c r="K129" s="80"/>
      <c r="L129" s="80"/>
      <c r="M129" s="80"/>
      <c r="N129" s="80"/>
      <c r="O129" s="80"/>
      <c r="P129" s="80"/>
      <c r="Q129" s="80"/>
      <c r="R129" s="80"/>
      <c r="S129" s="80"/>
      <c r="T129" s="80"/>
      <c r="AB129" s="80"/>
      <c r="AC129" s="80"/>
    </row>
    <row r="130" spans="10:29" s="12" customFormat="1">
      <c r="J130" s="80"/>
      <c r="K130" s="80"/>
      <c r="L130" s="80"/>
      <c r="M130" s="80"/>
      <c r="N130" s="80"/>
      <c r="O130" s="80"/>
      <c r="P130" s="80"/>
      <c r="Q130" s="80"/>
      <c r="R130" s="80"/>
      <c r="S130" s="80"/>
      <c r="T130" s="80"/>
      <c r="AB130" s="80"/>
      <c r="AC130" s="80"/>
    </row>
    <row r="131" spans="10:29" s="12" customFormat="1">
      <c r="J131" s="80"/>
      <c r="K131" s="80"/>
      <c r="L131" s="80"/>
      <c r="M131" s="80"/>
      <c r="N131" s="80"/>
      <c r="O131" s="80"/>
      <c r="P131" s="80"/>
      <c r="Q131" s="80"/>
      <c r="R131" s="80"/>
      <c r="S131" s="80"/>
      <c r="T131" s="80"/>
      <c r="AB131" s="80"/>
      <c r="AC131" s="80"/>
    </row>
    <row r="132" spans="10:29" s="12" customFormat="1">
      <c r="J132" s="80"/>
      <c r="K132" s="80"/>
      <c r="L132" s="80"/>
      <c r="M132" s="80"/>
      <c r="N132" s="80"/>
      <c r="O132" s="80"/>
      <c r="P132" s="80"/>
      <c r="Q132" s="80"/>
      <c r="R132" s="80"/>
      <c r="S132" s="80"/>
      <c r="T132" s="80"/>
      <c r="AB132" s="80"/>
      <c r="AC132" s="80"/>
    </row>
    <row r="133" spans="10:29" s="12" customFormat="1">
      <c r="J133" s="80"/>
      <c r="K133" s="80"/>
      <c r="L133" s="80"/>
      <c r="M133" s="80"/>
      <c r="N133" s="80"/>
      <c r="O133" s="80"/>
      <c r="P133" s="80"/>
      <c r="Q133" s="80"/>
      <c r="R133" s="80"/>
      <c r="S133" s="80"/>
      <c r="T133" s="80"/>
      <c r="AB133" s="80"/>
      <c r="AC133" s="80"/>
    </row>
    <row r="134" spans="10:29" s="12" customFormat="1">
      <c r="J134" s="80"/>
      <c r="K134" s="80"/>
      <c r="L134" s="80"/>
      <c r="M134" s="80"/>
      <c r="N134" s="80"/>
      <c r="O134" s="80"/>
      <c r="P134" s="80"/>
      <c r="Q134" s="80"/>
      <c r="R134" s="80"/>
      <c r="S134" s="80"/>
      <c r="T134" s="80"/>
      <c r="AB134" s="80"/>
      <c r="AC134" s="80"/>
    </row>
    <row r="135" spans="10:29" s="12" customFormat="1">
      <c r="J135" s="80"/>
      <c r="K135" s="80"/>
      <c r="L135" s="80"/>
      <c r="M135" s="80"/>
      <c r="N135" s="80"/>
      <c r="O135" s="80"/>
      <c r="P135" s="80"/>
      <c r="Q135" s="80"/>
      <c r="R135" s="80"/>
      <c r="S135" s="80"/>
      <c r="T135" s="80"/>
      <c r="AB135" s="80"/>
      <c r="AC135" s="80"/>
    </row>
    <row r="136" spans="10:29" s="12" customFormat="1">
      <c r="J136" s="80"/>
      <c r="K136" s="80"/>
      <c r="L136" s="80"/>
      <c r="M136" s="80"/>
      <c r="N136" s="80"/>
      <c r="O136" s="80"/>
      <c r="P136" s="80"/>
      <c r="Q136" s="80"/>
      <c r="R136" s="80"/>
      <c r="S136" s="80"/>
      <c r="T136" s="80"/>
      <c r="AB136" s="80"/>
      <c r="AC136" s="80"/>
    </row>
    <row r="137" spans="10:29" s="12" customFormat="1">
      <c r="J137" s="80"/>
      <c r="K137" s="80"/>
      <c r="L137" s="80"/>
      <c r="M137" s="80"/>
      <c r="N137" s="80"/>
      <c r="O137" s="80"/>
      <c r="P137" s="80"/>
      <c r="Q137" s="80"/>
      <c r="R137" s="80"/>
      <c r="S137" s="80"/>
      <c r="T137" s="80"/>
      <c r="AB137" s="80"/>
      <c r="AC137" s="80"/>
    </row>
    <row r="138" spans="10:29" s="12" customFormat="1">
      <c r="J138" s="80"/>
      <c r="K138" s="80"/>
      <c r="L138" s="80"/>
      <c r="M138" s="80"/>
      <c r="N138" s="80"/>
      <c r="O138" s="80"/>
      <c r="P138" s="80"/>
      <c r="Q138" s="80"/>
      <c r="R138" s="80"/>
      <c r="S138" s="80"/>
      <c r="T138" s="80"/>
      <c r="AB138" s="80"/>
      <c r="AC138" s="80"/>
    </row>
    <row r="139" spans="10:29" s="12" customFormat="1">
      <c r="J139" s="80"/>
      <c r="K139" s="80"/>
      <c r="L139" s="80"/>
      <c r="M139" s="80"/>
      <c r="N139" s="80"/>
      <c r="O139" s="80"/>
      <c r="P139" s="80"/>
      <c r="Q139" s="80"/>
      <c r="R139" s="80"/>
      <c r="S139" s="80"/>
      <c r="T139" s="80"/>
      <c r="AB139" s="80"/>
      <c r="AC139" s="80"/>
    </row>
    <row r="140" spans="10:29" s="12" customFormat="1">
      <c r="J140" s="80"/>
      <c r="K140" s="80"/>
      <c r="L140" s="80"/>
      <c r="M140" s="80"/>
      <c r="N140" s="80"/>
      <c r="O140" s="80"/>
      <c r="P140" s="80"/>
      <c r="Q140" s="80"/>
      <c r="R140" s="80"/>
      <c r="S140" s="80"/>
      <c r="T140" s="80"/>
      <c r="AB140" s="80"/>
      <c r="AC140" s="80"/>
    </row>
    <row r="141" spans="10:29" s="12" customFormat="1">
      <c r="J141" s="80"/>
      <c r="K141" s="80"/>
      <c r="L141" s="80"/>
      <c r="M141" s="80"/>
      <c r="N141" s="80"/>
      <c r="O141" s="80"/>
      <c r="P141" s="80"/>
      <c r="Q141" s="80"/>
      <c r="R141" s="80"/>
      <c r="S141" s="80"/>
      <c r="T141" s="80"/>
      <c r="AB141" s="80"/>
      <c r="AC141" s="80"/>
    </row>
    <row r="142" spans="10:29" s="12" customFormat="1">
      <c r="J142" s="80"/>
      <c r="K142" s="80"/>
      <c r="L142" s="80"/>
      <c r="M142" s="80"/>
      <c r="N142" s="80"/>
      <c r="O142" s="80"/>
      <c r="P142" s="80"/>
      <c r="Q142" s="80"/>
      <c r="R142" s="80"/>
      <c r="S142" s="80"/>
      <c r="T142" s="80"/>
      <c r="AB142" s="80"/>
      <c r="AC142" s="80"/>
    </row>
    <row r="143" spans="10:29" s="12" customFormat="1">
      <c r="J143" s="80"/>
      <c r="K143" s="80"/>
      <c r="L143" s="80"/>
      <c r="M143" s="80"/>
      <c r="N143" s="80"/>
      <c r="O143" s="80"/>
      <c r="P143" s="80"/>
      <c r="Q143" s="80"/>
      <c r="R143" s="80"/>
      <c r="S143" s="80"/>
      <c r="T143" s="80"/>
      <c r="AB143" s="80"/>
      <c r="AC143" s="80"/>
    </row>
    <row r="144" spans="10:29" s="12" customFormat="1">
      <c r="J144" s="80"/>
      <c r="K144" s="80"/>
      <c r="L144" s="80"/>
      <c r="M144" s="80"/>
      <c r="N144" s="80"/>
      <c r="O144" s="80"/>
      <c r="P144" s="80"/>
      <c r="Q144" s="80"/>
      <c r="R144" s="80"/>
      <c r="S144" s="80"/>
      <c r="T144" s="80"/>
      <c r="AB144" s="80"/>
      <c r="AC144" s="80"/>
    </row>
    <row r="145" spans="10:29" s="12" customFormat="1">
      <c r="J145" s="80"/>
      <c r="K145" s="80"/>
      <c r="L145" s="80"/>
      <c r="M145" s="80"/>
      <c r="N145" s="80"/>
      <c r="O145" s="80"/>
      <c r="P145" s="80"/>
      <c r="Q145" s="80"/>
      <c r="R145" s="80"/>
      <c r="S145" s="80"/>
      <c r="T145" s="80"/>
      <c r="AB145" s="80"/>
      <c r="AC145" s="80"/>
    </row>
    <row r="146" spans="10:29" s="12" customFormat="1">
      <c r="J146" s="80"/>
      <c r="K146" s="80"/>
      <c r="L146" s="80"/>
      <c r="M146" s="80"/>
      <c r="N146" s="80"/>
      <c r="O146" s="80"/>
      <c r="P146" s="80"/>
      <c r="Q146" s="80"/>
      <c r="R146" s="80"/>
      <c r="S146" s="80"/>
      <c r="T146" s="80"/>
      <c r="AB146" s="80"/>
      <c r="AC146" s="80"/>
    </row>
    <row r="147" spans="10:29" s="12" customFormat="1">
      <c r="J147" s="80"/>
      <c r="K147" s="80"/>
      <c r="L147" s="80"/>
      <c r="M147" s="80"/>
      <c r="N147" s="80"/>
      <c r="O147" s="80"/>
      <c r="P147" s="80"/>
      <c r="Q147" s="80"/>
      <c r="R147" s="80"/>
      <c r="S147" s="80"/>
      <c r="T147" s="80"/>
      <c r="AB147" s="80"/>
      <c r="AC147" s="80"/>
    </row>
    <row r="148" spans="10:29" s="12" customFormat="1">
      <c r="J148" s="80"/>
      <c r="K148" s="80"/>
      <c r="L148" s="80"/>
      <c r="M148" s="80"/>
      <c r="N148" s="80"/>
      <c r="O148" s="80"/>
      <c r="P148" s="80"/>
      <c r="Q148" s="80"/>
      <c r="R148" s="80"/>
      <c r="S148" s="80"/>
      <c r="T148" s="80"/>
      <c r="AB148" s="80"/>
      <c r="AC148" s="80"/>
    </row>
    <row r="149" spans="10:29" s="12" customFormat="1">
      <c r="J149" s="80"/>
      <c r="K149" s="80"/>
      <c r="L149" s="80"/>
      <c r="M149" s="80"/>
      <c r="N149" s="80"/>
      <c r="O149" s="80"/>
      <c r="P149" s="80"/>
      <c r="Q149" s="80"/>
      <c r="R149" s="80"/>
      <c r="S149" s="80"/>
      <c r="T149" s="80"/>
      <c r="AB149" s="80"/>
      <c r="AC149" s="80"/>
    </row>
    <row r="150" spans="10:29" s="12" customFormat="1">
      <c r="J150" s="80"/>
      <c r="K150" s="80"/>
      <c r="L150" s="80"/>
      <c r="M150" s="80"/>
      <c r="N150" s="80"/>
      <c r="O150" s="80"/>
      <c r="P150" s="80"/>
      <c r="Q150" s="80"/>
      <c r="R150" s="80"/>
      <c r="S150" s="80"/>
      <c r="T150" s="80"/>
      <c r="AB150" s="80"/>
      <c r="AC150" s="80"/>
    </row>
    <row r="151" spans="10:29" s="12" customFormat="1">
      <c r="J151" s="80"/>
      <c r="K151" s="80"/>
      <c r="L151" s="80"/>
      <c r="M151" s="80"/>
      <c r="N151" s="80"/>
      <c r="O151" s="80"/>
      <c r="P151" s="80"/>
      <c r="Q151" s="80"/>
      <c r="R151" s="80"/>
      <c r="S151" s="80"/>
      <c r="T151" s="80"/>
      <c r="AB151" s="80"/>
      <c r="AC151" s="80"/>
    </row>
    <row r="152" spans="10:29" s="12" customFormat="1">
      <c r="J152" s="80"/>
      <c r="K152" s="80"/>
      <c r="L152" s="80"/>
      <c r="M152" s="80"/>
      <c r="N152" s="80"/>
      <c r="O152" s="80"/>
      <c r="P152" s="80"/>
      <c r="Q152" s="80"/>
      <c r="R152" s="80"/>
      <c r="S152" s="80"/>
      <c r="T152" s="80"/>
      <c r="AB152" s="80"/>
      <c r="AC152" s="80"/>
    </row>
    <row r="153" spans="10:29" s="12" customFormat="1">
      <c r="J153" s="80"/>
      <c r="K153" s="80"/>
      <c r="L153" s="80"/>
      <c r="M153" s="80"/>
      <c r="N153" s="80"/>
      <c r="O153" s="80"/>
      <c r="P153" s="80"/>
      <c r="Q153" s="80"/>
      <c r="R153" s="80"/>
      <c r="S153" s="80"/>
      <c r="T153" s="80"/>
      <c r="AB153" s="80"/>
      <c r="AC153" s="80"/>
    </row>
    <row r="154" spans="10:29" s="12" customFormat="1">
      <c r="J154" s="80"/>
      <c r="K154" s="80"/>
      <c r="L154" s="80"/>
      <c r="M154" s="80"/>
      <c r="N154" s="80"/>
      <c r="O154" s="80"/>
      <c r="P154" s="80"/>
      <c r="Q154" s="80"/>
      <c r="R154" s="80"/>
      <c r="S154" s="80"/>
      <c r="T154" s="80"/>
      <c r="AB154" s="80"/>
      <c r="AC154" s="80"/>
    </row>
    <row r="155" spans="10:29" s="12" customFormat="1">
      <c r="J155" s="80"/>
      <c r="K155" s="80"/>
      <c r="L155" s="80"/>
      <c r="M155" s="80"/>
      <c r="N155" s="80"/>
      <c r="O155" s="80"/>
      <c r="P155" s="80"/>
      <c r="Q155" s="80"/>
      <c r="R155" s="80"/>
      <c r="S155" s="80"/>
      <c r="T155" s="80"/>
      <c r="AB155" s="80"/>
      <c r="AC155" s="80"/>
    </row>
    <row r="156" spans="10:29" s="12" customFormat="1">
      <c r="J156" s="80"/>
      <c r="K156" s="80"/>
      <c r="L156" s="80"/>
      <c r="M156" s="80"/>
      <c r="N156" s="80"/>
      <c r="O156" s="80"/>
      <c r="P156" s="80"/>
      <c r="Q156" s="80"/>
      <c r="R156" s="80"/>
      <c r="S156" s="80"/>
      <c r="T156" s="80"/>
      <c r="AB156" s="80"/>
      <c r="AC156" s="80"/>
    </row>
    <row r="157" spans="10:29" s="12" customFormat="1">
      <c r="J157" s="80"/>
      <c r="K157" s="80"/>
      <c r="L157" s="80"/>
      <c r="M157" s="80"/>
      <c r="N157" s="80"/>
      <c r="O157" s="80"/>
      <c r="P157" s="80"/>
      <c r="Q157" s="80"/>
      <c r="R157" s="80"/>
      <c r="S157" s="80"/>
      <c r="T157" s="80"/>
      <c r="AB157" s="80"/>
      <c r="AC157" s="80"/>
    </row>
    <row r="158" spans="10:29" s="12" customFormat="1">
      <c r="J158" s="80"/>
      <c r="K158" s="80"/>
      <c r="L158" s="80"/>
      <c r="M158" s="80"/>
      <c r="N158" s="80"/>
      <c r="O158" s="80"/>
      <c r="P158" s="80"/>
      <c r="Q158" s="80"/>
      <c r="R158" s="80"/>
      <c r="S158" s="80"/>
      <c r="T158" s="80"/>
      <c r="AB158" s="80"/>
      <c r="AC158" s="80"/>
    </row>
    <row r="159" spans="10:29" s="12" customFormat="1">
      <c r="J159" s="80"/>
      <c r="K159" s="80"/>
      <c r="L159" s="80"/>
      <c r="M159" s="80"/>
      <c r="N159" s="80"/>
      <c r="O159" s="80"/>
      <c r="P159" s="80"/>
      <c r="Q159" s="80"/>
      <c r="R159" s="80"/>
      <c r="S159" s="80"/>
      <c r="T159" s="80"/>
      <c r="AB159" s="80"/>
      <c r="AC159" s="80"/>
    </row>
    <row r="160" spans="10:29" s="12" customFormat="1">
      <c r="J160" s="80"/>
      <c r="K160" s="80"/>
      <c r="L160" s="80"/>
      <c r="M160" s="80"/>
      <c r="N160" s="80"/>
      <c r="O160" s="80"/>
      <c r="P160" s="80"/>
      <c r="Q160" s="80"/>
      <c r="R160" s="80"/>
      <c r="S160" s="80"/>
      <c r="T160" s="80"/>
      <c r="AB160" s="80"/>
      <c r="AC160" s="80"/>
    </row>
    <row r="161" spans="10:29" s="12" customFormat="1">
      <c r="J161" s="80"/>
      <c r="K161" s="80"/>
      <c r="L161" s="80"/>
      <c r="M161" s="80"/>
      <c r="N161" s="80"/>
      <c r="O161" s="80"/>
      <c r="P161" s="80"/>
      <c r="Q161" s="80"/>
      <c r="R161" s="80"/>
      <c r="S161" s="80"/>
      <c r="T161" s="80"/>
      <c r="AB161" s="80"/>
      <c r="AC161" s="80"/>
    </row>
    <row r="162" spans="10:29" s="12" customFormat="1">
      <c r="J162" s="80"/>
      <c r="K162" s="80"/>
      <c r="L162" s="80"/>
      <c r="M162" s="80"/>
      <c r="N162" s="80"/>
      <c r="O162" s="80"/>
      <c r="P162" s="80"/>
      <c r="Q162" s="80"/>
      <c r="R162" s="80"/>
      <c r="S162" s="80"/>
      <c r="T162" s="80"/>
      <c r="AB162" s="80"/>
      <c r="AC162" s="80"/>
    </row>
    <row r="163" spans="10:29" s="12" customFormat="1">
      <c r="J163" s="80"/>
      <c r="K163" s="80"/>
      <c r="L163" s="80"/>
      <c r="M163" s="80"/>
      <c r="N163" s="80"/>
      <c r="O163" s="80"/>
      <c r="P163" s="80"/>
      <c r="Q163" s="80"/>
      <c r="R163" s="80"/>
      <c r="S163" s="80"/>
      <c r="T163" s="80"/>
      <c r="AB163" s="80"/>
      <c r="AC163" s="80"/>
    </row>
    <row r="164" spans="10:29" s="12" customFormat="1">
      <c r="J164" s="80"/>
      <c r="K164" s="80"/>
      <c r="L164" s="80"/>
      <c r="M164" s="80"/>
      <c r="N164" s="80"/>
      <c r="O164" s="80"/>
      <c r="P164" s="80"/>
      <c r="Q164" s="80"/>
      <c r="R164" s="80"/>
      <c r="S164" s="80"/>
      <c r="T164" s="80"/>
      <c r="AB164" s="80"/>
      <c r="AC164" s="80"/>
    </row>
    <row r="165" spans="10:29" s="12" customFormat="1">
      <c r="J165" s="80"/>
      <c r="K165" s="80"/>
      <c r="L165" s="80"/>
      <c r="M165" s="80"/>
      <c r="N165" s="80"/>
      <c r="O165" s="80"/>
      <c r="P165" s="80"/>
      <c r="Q165" s="80"/>
      <c r="R165" s="80"/>
      <c r="S165" s="80"/>
      <c r="T165" s="80"/>
      <c r="AB165" s="80"/>
      <c r="AC165" s="80"/>
    </row>
    <row r="166" spans="10:29" s="12" customFormat="1">
      <c r="J166" s="80"/>
      <c r="K166" s="80"/>
      <c r="L166" s="80"/>
      <c r="M166" s="80"/>
      <c r="N166" s="80"/>
      <c r="O166" s="80"/>
      <c r="P166" s="80"/>
      <c r="Q166" s="80"/>
      <c r="R166" s="80"/>
      <c r="S166" s="80"/>
      <c r="T166" s="80"/>
      <c r="AB166" s="80"/>
      <c r="AC166" s="80"/>
    </row>
    <row r="167" spans="10:29" s="12" customFormat="1">
      <c r="J167" s="80"/>
      <c r="K167" s="80"/>
      <c r="L167" s="80"/>
      <c r="M167" s="80"/>
      <c r="N167" s="80"/>
      <c r="O167" s="80"/>
      <c r="P167" s="80"/>
      <c r="Q167" s="80"/>
      <c r="R167" s="80"/>
      <c r="S167" s="80"/>
      <c r="T167" s="80"/>
      <c r="AB167" s="80"/>
      <c r="AC167" s="80"/>
    </row>
    <row r="168" spans="10:29" s="12" customFormat="1">
      <c r="J168" s="80"/>
      <c r="K168" s="80"/>
      <c r="L168" s="80"/>
      <c r="M168" s="80"/>
      <c r="N168" s="80"/>
      <c r="O168" s="80"/>
      <c r="P168" s="80"/>
      <c r="Q168" s="80"/>
      <c r="R168" s="80"/>
      <c r="S168" s="80"/>
      <c r="T168" s="80"/>
      <c r="AB168" s="80"/>
      <c r="AC168" s="80"/>
    </row>
    <row r="169" spans="10:29" s="12" customFormat="1">
      <c r="J169" s="80"/>
      <c r="K169" s="80"/>
      <c r="L169" s="80"/>
      <c r="M169" s="80"/>
      <c r="N169" s="80"/>
      <c r="O169" s="80"/>
      <c r="P169" s="80"/>
      <c r="Q169" s="80"/>
      <c r="R169" s="80"/>
      <c r="S169" s="80"/>
      <c r="T169" s="80"/>
      <c r="AB169" s="80"/>
      <c r="AC169" s="80"/>
    </row>
    <row r="170" spans="10:29" s="12" customFormat="1">
      <c r="J170" s="80"/>
      <c r="K170" s="80"/>
      <c r="L170" s="80"/>
      <c r="M170" s="80"/>
      <c r="N170" s="80"/>
      <c r="O170" s="80"/>
      <c r="P170" s="80"/>
      <c r="Q170" s="80"/>
      <c r="R170" s="80"/>
      <c r="S170" s="80"/>
      <c r="T170" s="80"/>
      <c r="AB170" s="80"/>
      <c r="AC170" s="80"/>
    </row>
    <row r="171" spans="10:29" s="12" customFormat="1">
      <c r="J171" s="80"/>
      <c r="K171" s="80"/>
      <c r="L171" s="80"/>
      <c r="M171" s="80"/>
      <c r="N171" s="80"/>
      <c r="O171" s="80"/>
      <c r="P171" s="80"/>
      <c r="Q171" s="80"/>
      <c r="R171" s="80"/>
      <c r="S171" s="80"/>
      <c r="T171" s="80"/>
      <c r="AB171" s="80"/>
      <c r="AC171" s="80"/>
    </row>
    <row r="172" spans="10:29" s="12" customFormat="1">
      <c r="J172" s="80"/>
      <c r="K172" s="80"/>
      <c r="L172" s="80"/>
      <c r="M172" s="80"/>
      <c r="N172" s="80"/>
      <c r="O172" s="80"/>
      <c r="P172" s="80"/>
      <c r="Q172" s="80"/>
      <c r="R172" s="80"/>
      <c r="S172" s="80"/>
      <c r="T172" s="80"/>
      <c r="AB172" s="80"/>
      <c r="AC172" s="80"/>
    </row>
    <row r="173" spans="10:29" s="12" customFormat="1">
      <c r="J173" s="80"/>
      <c r="K173" s="80"/>
      <c r="L173" s="80"/>
      <c r="M173" s="80"/>
      <c r="N173" s="80"/>
      <c r="O173" s="80"/>
      <c r="P173" s="80"/>
      <c r="Q173" s="80"/>
      <c r="R173" s="80"/>
      <c r="S173" s="80"/>
      <c r="T173" s="80"/>
      <c r="AB173" s="80"/>
      <c r="AC173" s="80"/>
    </row>
    <row r="174" spans="10:29" s="12" customFormat="1">
      <c r="J174" s="80"/>
      <c r="K174" s="80"/>
      <c r="L174" s="80"/>
      <c r="M174" s="80"/>
      <c r="N174" s="80"/>
      <c r="O174" s="80"/>
      <c r="P174" s="80"/>
      <c r="Q174" s="80"/>
      <c r="R174" s="80"/>
      <c r="S174" s="80"/>
      <c r="T174" s="80"/>
      <c r="AB174" s="80"/>
      <c r="AC174" s="80"/>
    </row>
    <row r="175" spans="10:29" s="12" customFormat="1">
      <c r="J175" s="80"/>
      <c r="K175" s="80"/>
      <c r="L175" s="80"/>
      <c r="M175" s="80"/>
      <c r="N175" s="80"/>
      <c r="O175" s="80"/>
      <c r="P175" s="80"/>
      <c r="Q175" s="80"/>
      <c r="R175" s="80"/>
      <c r="S175" s="80"/>
      <c r="T175" s="80"/>
      <c r="AB175" s="80"/>
      <c r="AC175" s="80"/>
    </row>
    <row r="176" spans="10:29" s="12" customFormat="1">
      <c r="J176" s="80"/>
      <c r="K176" s="80"/>
      <c r="L176" s="80"/>
      <c r="M176" s="80"/>
      <c r="N176" s="80"/>
      <c r="O176" s="80"/>
      <c r="P176" s="80"/>
      <c r="Q176" s="80"/>
      <c r="R176" s="80"/>
      <c r="S176" s="80"/>
      <c r="T176" s="80"/>
      <c r="AB176" s="80"/>
      <c r="AC176" s="80"/>
    </row>
    <row r="177" spans="10:29" s="12" customFormat="1">
      <c r="J177" s="80"/>
      <c r="K177" s="80"/>
      <c r="L177" s="80"/>
      <c r="M177" s="80"/>
      <c r="N177" s="80"/>
      <c r="O177" s="80"/>
      <c r="P177" s="80"/>
      <c r="Q177" s="80"/>
      <c r="R177" s="80"/>
      <c r="S177" s="80"/>
      <c r="T177" s="80"/>
      <c r="AB177" s="80"/>
      <c r="AC177" s="80"/>
    </row>
    <row r="178" spans="10:29" s="12" customFormat="1">
      <c r="J178" s="80"/>
      <c r="K178" s="80"/>
      <c r="L178" s="80"/>
      <c r="M178" s="80"/>
      <c r="N178" s="80"/>
      <c r="O178" s="80"/>
      <c r="P178" s="80"/>
      <c r="Q178" s="80"/>
      <c r="R178" s="80"/>
      <c r="S178" s="80"/>
      <c r="T178" s="80"/>
      <c r="AB178" s="80"/>
      <c r="AC178" s="80"/>
    </row>
    <row r="179" spans="10:29" s="12" customFormat="1">
      <c r="J179" s="80"/>
      <c r="K179" s="80"/>
      <c r="L179" s="80"/>
      <c r="M179" s="80"/>
      <c r="N179" s="80"/>
      <c r="O179" s="80"/>
      <c r="P179" s="80"/>
      <c r="Q179" s="80"/>
      <c r="R179" s="80"/>
      <c r="S179" s="80"/>
      <c r="T179" s="80"/>
      <c r="AB179" s="80"/>
      <c r="AC179" s="80"/>
    </row>
    <row r="180" spans="10:29" s="12" customFormat="1">
      <c r="J180" s="80"/>
      <c r="K180" s="80"/>
      <c r="L180" s="80"/>
      <c r="M180" s="80"/>
      <c r="N180" s="80"/>
      <c r="O180" s="80"/>
      <c r="P180" s="80"/>
      <c r="Q180" s="80"/>
      <c r="R180" s="80"/>
      <c r="S180" s="80"/>
      <c r="T180" s="80"/>
      <c r="AB180" s="80"/>
      <c r="AC180" s="80"/>
    </row>
    <row r="181" spans="10:29" s="12" customFormat="1">
      <c r="J181" s="80"/>
      <c r="K181" s="80"/>
      <c r="L181" s="80"/>
      <c r="M181" s="80"/>
      <c r="N181" s="80"/>
      <c r="O181" s="80"/>
      <c r="P181" s="80"/>
      <c r="Q181" s="80"/>
      <c r="R181" s="80"/>
      <c r="S181" s="80"/>
      <c r="T181" s="80"/>
      <c r="AB181" s="80"/>
      <c r="AC181" s="80"/>
    </row>
    <row r="182" spans="10:29" s="12" customFormat="1">
      <c r="J182" s="80"/>
      <c r="K182" s="80"/>
      <c r="L182" s="80"/>
      <c r="M182" s="80"/>
      <c r="N182" s="80"/>
      <c r="O182" s="80"/>
      <c r="P182" s="80"/>
      <c r="Q182" s="80"/>
      <c r="R182" s="80"/>
      <c r="S182" s="80"/>
      <c r="T182" s="80"/>
      <c r="AB182" s="80"/>
      <c r="AC182" s="80"/>
    </row>
    <row r="183" spans="10:29" s="12" customFormat="1">
      <c r="J183" s="80"/>
      <c r="K183" s="80"/>
      <c r="L183" s="80"/>
      <c r="M183" s="80"/>
      <c r="N183" s="80"/>
      <c r="O183" s="80"/>
      <c r="P183" s="80"/>
      <c r="Q183" s="80"/>
      <c r="R183" s="80"/>
      <c r="S183" s="80"/>
      <c r="T183" s="80"/>
      <c r="AB183" s="80"/>
      <c r="AC183" s="80"/>
    </row>
    <row r="184" spans="10:29" s="12" customFormat="1">
      <c r="J184" s="80"/>
      <c r="K184" s="80"/>
      <c r="L184" s="80"/>
      <c r="M184" s="80"/>
      <c r="N184" s="80"/>
      <c r="O184" s="80"/>
      <c r="P184" s="80"/>
      <c r="Q184" s="80"/>
      <c r="R184" s="80"/>
      <c r="S184" s="80"/>
      <c r="T184" s="80"/>
      <c r="AB184" s="80"/>
      <c r="AC184" s="80"/>
    </row>
    <row r="185" spans="10:29" s="12" customFormat="1">
      <c r="J185" s="80"/>
      <c r="K185" s="80"/>
      <c r="L185" s="80"/>
      <c r="M185" s="80"/>
      <c r="N185" s="80"/>
      <c r="O185" s="80"/>
      <c r="P185" s="80"/>
      <c r="Q185" s="80"/>
      <c r="R185" s="80"/>
      <c r="S185" s="80"/>
      <c r="T185" s="80"/>
      <c r="AB185" s="80"/>
      <c r="AC185" s="80"/>
    </row>
    <row r="186" spans="10:29" s="12" customFormat="1">
      <c r="J186" s="80"/>
      <c r="K186" s="80"/>
      <c r="L186" s="80"/>
      <c r="M186" s="80"/>
      <c r="N186" s="80"/>
      <c r="O186" s="80"/>
      <c r="P186" s="80"/>
      <c r="Q186" s="80"/>
      <c r="R186" s="80"/>
      <c r="S186" s="80"/>
      <c r="T186" s="80"/>
      <c r="AB186" s="80"/>
      <c r="AC186" s="80"/>
    </row>
    <row r="187" spans="10:29" s="12" customFormat="1">
      <c r="J187" s="80"/>
      <c r="K187" s="80"/>
      <c r="L187" s="80"/>
      <c r="M187" s="80"/>
      <c r="N187" s="80"/>
      <c r="O187" s="80"/>
      <c r="P187" s="80"/>
      <c r="Q187" s="80"/>
      <c r="R187" s="80"/>
      <c r="S187" s="80"/>
      <c r="T187" s="80"/>
      <c r="AB187" s="80"/>
      <c r="AC187" s="80"/>
    </row>
    <row r="188" spans="10:29" s="12" customFormat="1">
      <c r="J188" s="80"/>
      <c r="K188" s="80"/>
      <c r="L188" s="80"/>
      <c r="M188" s="80"/>
      <c r="N188" s="80"/>
      <c r="O188" s="80"/>
      <c r="P188" s="80"/>
      <c r="Q188" s="80"/>
      <c r="R188" s="80"/>
      <c r="S188" s="80"/>
      <c r="T188" s="80"/>
      <c r="AB188" s="80"/>
      <c r="AC188" s="80"/>
    </row>
    <row r="189" spans="10:29" s="12" customFormat="1">
      <c r="J189" s="80"/>
      <c r="K189" s="80"/>
      <c r="L189" s="80"/>
      <c r="M189" s="80"/>
      <c r="N189" s="80"/>
      <c r="O189" s="80"/>
      <c r="P189" s="80"/>
      <c r="Q189" s="80"/>
      <c r="R189" s="80"/>
      <c r="S189" s="80"/>
      <c r="T189" s="80"/>
      <c r="AB189" s="80"/>
      <c r="AC189" s="80"/>
    </row>
    <row r="190" spans="10:29" s="12" customFormat="1">
      <c r="J190" s="80"/>
      <c r="K190" s="80"/>
      <c r="L190" s="80"/>
      <c r="M190" s="80"/>
      <c r="N190" s="80"/>
      <c r="O190" s="80"/>
      <c r="P190" s="80"/>
      <c r="Q190" s="80"/>
      <c r="R190" s="80"/>
      <c r="S190" s="80"/>
      <c r="T190" s="80"/>
      <c r="AB190" s="80"/>
      <c r="AC190" s="80"/>
    </row>
    <row r="191" spans="10:29" s="12" customFormat="1">
      <c r="J191" s="80"/>
      <c r="K191" s="80"/>
      <c r="L191" s="80"/>
      <c r="M191" s="80"/>
      <c r="N191" s="80"/>
      <c r="O191" s="80"/>
      <c r="P191" s="80"/>
      <c r="Q191" s="80"/>
      <c r="R191" s="80"/>
      <c r="S191" s="80"/>
      <c r="T191" s="80"/>
      <c r="AB191" s="80"/>
      <c r="AC191" s="80"/>
    </row>
    <row r="192" spans="10:29" s="12" customFormat="1">
      <c r="J192" s="80"/>
      <c r="K192" s="80"/>
      <c r="L192" s="80"/>
      <c r="M192" s="80"/>
      <c r="N192" s="80"/>
      <c r="O192" s="80"/>
      <c r="P192" s="80"/>
      <c r="Q192" s="80"/>
      <c r="R192" s="80"/>
      <c r="S192" s="80"/>
      <c r="T192" s="80"/>
      <c r="AB192" s="80"/>
      <c r="AC192" s="80"/>
    </row>
    <row r="193" spans="10:29" s="12" customFormat="1">
      <c r="J193" s="80"/>
      <c r="K193" s="80"/>
      <c r="L193" s="80"/>
      <c r="M193" s="80"/>
      <c r="N193" s="80"/>
      <c r="O193" s="80"/>
      <c r="P193" s="80"/>
      <c r="Q193" s="80"/>
      <c r="R193" s="80"/>
      <c r="S193" s="80"/>
      <c r="T193" s="80"/>
      <c r="AB193" s="80"/>
      <c r="AC193" s="80"/>
    </row>
    <row r="194" spans="10:29" s="12" customFormat="1">
      <c r="J194" s="80"/>
      <c r="K194" s="80"/>
      <c r="L194" s="80"/>
      <c r="M194" s="80"/>
      <c r="N194" s="80"/>
      <c r="O194" s="80"/>
      <c r="P194" s="80"/>
      <c r="Q194" s="80"/>
      <c r="R194" s="80"/>
      <c r="S194" s="80"/>
      <c r="T194" s="80"/>
      <c r="AB194" s="80"/>
      <c r="AC194" s="80"/>
    </row>
    <row r="195" spans="10:29" s="12" customFormat="1">
      <c r="J195" s="80"/>
      <c r="K195" s="80"/>
      <c r="L195" s="80"/>
      <c r="M195" s="80"/>
      <c r="N195" s="80"/>
      <c r="O195" s="80"/>
      <c r="P195" s="80"/>
      <c r="Q195" s="80"/>
      <c r="R195" s="80"/>
      <c r="S195" s="80"/>
      <c r="T195" s="80"/>
      <c r="AB195" s="80"/>
      <c r="AC195" s="80"/>
    </row>
    <row r="196" spans="10:29" s="12" customFormat="1">
      <c r="J196" s="80"/>
      <c r="K196" s="80"/>
      <c r="L196" s="80"/>
      <c r="M196" s="80"/>
      <c r="N196" s="80"/>
      <c r="O196" s="80"/>
      <c r="P196" s="80"/>
      <c r="Q196" s="80"/>
      <c r="R196" s="80"/>
      <c r="S196" s="80"/>
      <c r="T196" s="80"/>
      <c r="AB196" s="80"/>
      <c r="AC196" s="80"/>
    </row>
    <row r="197" spans="10:29" s="12" customFormat="1">
      <c r="J197" s="80"/>
      <c r="K197" s="80"/>
      <c r="L197" s="80"/>
      <c r="M197" s="80"/>
      <c r="N197" s="80"/>
      <c r="O197" s="80"/>
      <c r="P197" s="80"/>
      <c r="Q197" s="80"/>
      <c r="R197" s="80"/>
      <c r="S197" s="80"/>
      <c r="T197" s="80"/>
      <c r="AB197" s="80"/>
      <c r="AC197" s="80"/>
    </row>
    <row r="198" spans="10:29" s="12" customFormat="1">
      <c r="J198" s="80"/>
      <c r="K198" s="80"/>
      <c r="L198" s="80"/>
      <c r="M198" s="80"/>
      <c r="N198" s="80"/>
      <c r="O198" s="80"/>
      <c r="P198" s="80"/>
      <c r="Q198" s="80"/>
      <c r="R198" s="80"/>
      <c r="S198" s="80"/>
      <c r="T198" s="80"/>
      <c r="AB198" s="80"/>
      <c r="AC198" s="80"/>
    </row>
    <row r="199" spans="10:29" s="12" customFormat="1">
      <c r="J199" s="80"/>
      <c r="K199" s="80"/>
      <c r="L199" s="80"/>
      <c r="M199" s="80"/>
      <c r="N199" s="80"/>
      <c r="O199" s="80"/>
      <c r="P199" s="80"/>
      <c r="Q199" s="80"/>
      <c r="R199" s="80"/>
      <c r="S199" s="80"/>
      <c r="T199" s="80"/>
      <c r="AB199" s="80"/>
      <c r="AC199" s="80"/>
    </row>
    <row r="200" spans="10:29" s="12" customFormat="1">
      <c r="J200" s="80"/>
      <c r="K200" s="80"/>
      <c r="L200" s="80"/>
      <c r="M200" s="80"/>
      <c r="N200" s="80"/>
      <c r="O200" s="80"/>
      <c r="P200" s="80"/>
      <c r="Q200" s="80"/>
      <c r="R200" s="80"/>
      <c r="S200" s="80"/>
      <c r="T200" s="80"/>
      <c r="AB200" s="80"/>
      <c r="AC200" s="80"/>
    </row>
    <row r="201" spans="10:29" s="12" customFormat="1">
      <c r="J201" s="80"/>
      <c r="K201" s="80"/>
      <c r="L201" s="80"/>
      <c r="M201" s="80"/>
      <c r="N201" s="80"/>
      <c r="O201" s="80"/>
      <c r="P201" s="80"/>
      <c r="Q201" s="80"/>
      <c r="R201" s="80"/>
      <c r="S201" s="80"/>
      <c r="T201" s="80"/>
      <c r="AB201" s="80"/>
      <c r="AC201" s="80"/>
    </row>
    <row r="202" spans="10:29" s="12" customFormat="1">
      <c r="J202" s="80"/>
      <c r="K202" s="80"/>
      <c r="L202" s="80"/>
      <c r="M202" s="80"/>
      <c r="N202" s="80"/>
      <c r="O202" s="80"/>
      <c r="P202" s="80"/>
      <c r="Q202" s="80"/>
      <c r="R202" s="80"/>
      <c r="S202" s="80"/>
      <c r="T202" s="80"/>
      <c r="AB202" s="80"/>
      <c r="AC202" s="80"/>
    </row>
    <row r="203" spans="10:29" s="12" customFormat="1">
      <c r="J203" s="80"/>
      <c r="K203" s="80"/>
      <c r="L203" s="80"/>
      <c r="M203" s="80"/>
      <c r="N203" s="80"/>
      <c r="O203" s="80"/>
      <c r="P203" s="80"/>
      <c r="Q203" s="80"/>
      <c r="R203" s="80"/>
      <c r="S203" s="80"/>
      <c r="T203" s="80"/>
      <c r="AB203" s="80"/>
      <c r="AC203" s="80"/>
    </row>
    <row r="204" spans="10:29" s="12" customFormat="1">
      <c r="J204" s="80"/>
      <c r="K204" s="80"/>
      <c r="L204" s="80"/>
      <c r="M204" s="80"/>
      <c r="N204" s="80"/>
      <c r="O204" s="80"/>
      <c r="P204" s="80"/>
      <c r="Q204" s="80"/>
      <c r="R204" s="80"/>
      <c r="S204" s="80"/>
      <c r="T204" s="80"/>
      <c r="AB204" s="80"/>
      <c r="AC204" s="80"/>
    </row>
    <row r="205" spans="10:29" s="12" customFormat="1">
      <c r="J205" s="80"/>
      <c r="K205" s="80"/>
      <c r="L205" s="80"/>
      <c r="M205" s="80"/>
      <c r="N205" s="80"/>
      <c r="O205" s="80"/>
      <c r="P205" s="80"/>
      <c r="Q205" s="80"/>
      <c r="R205" s="80"/>
      <c r="S205" s="80"/>
      <c r="T205" s="80"/>
      <c r="AB205" s="80"/>
      <c r="AC205" s="80"/>
    </row>
    <row r="206" spans="10:29" s="12" customFormat="1">
      <c r="J206" s="80"/>
      <c r="K206" s="80"/>
      <c r="L206" s="80"/>
      <c r="M206" s="80"/>
      <c r="N206" s="80"/>
      <c r="O206" s="80"/>
      <c r="P206" s="80"/>
      <c r="Q206" s="80"/>
      <c r="R206" s="80"/>
      <c r="S206" s="80"/>
      <c r="T206" s="80"/>
      <c r="AB206" s="80"/>
      <c r="AC206" s="80"/>
    </row>
    <row r="207" spans="10:29" s="12" customFormat="1">
      <c r="J207" s="80"/>
      <c r="K207" s="80"/>
      <c r="L207" s="80"/>
      <c r="M207" s="80"/>
      <c r="N207" s="80"/>
      <c r="O207" s="80"/>
      <c r="P207" s="80"/>
      <c r="Q207" s="80"/>
      <c r="R207" s="80"/>
      <c r="S207" s="80"/>
      <c r="T207" s="80"/>
      <c r="AB207" s="80"/>
      <c r="AC207" s="80"/>
    </row>
    <row r="208" spans="10:29" s="12" customFormat="1">
      <c r="J208" s="80"/>
      <c r="K208" s="80"/>
      <c r="L208" s="80"/>
      <c r="M208" s="80"/>
      <c r="N208" s="80"/>
      <c r="O208" s="80"/>
      <c r="P208" s="80"/>
      <c r="Q208" s="80"/>
      <c r="R208" s="80"/>
      <c r="S208" s="80"/>
      <c r="T208" s="80"/>
      <c r="AB208" s="80"/>
      <c r="AC208" s="80"/>
    </row>
    <row r="209" spans="10:29" s="12" customFormat="1">
      <c r="J209" s="80"/>
      <c r="K209" s="80"/>
      <c r="L209" s="80"/>
      <c r="M209" s="80"/>
      <c r="N209" s="80"/>
      <c r="O209" s="80"/>
      <c r="P209" s="80"/>
      <c r="Q209" s="80"/>
      <c r="R209" s="80"/>
      <c r="S209" s="80"/>
      <c r="T209" s="80"/>
      <c r="AB209" s="80"/>
      <c r="AC209" s="80"/>
    </row>
    <row r="210" spans="10:29" s="12" customFormat="1">
      <c r="J210" s="80"/>
      <c r="K210" s="80"/>
      <c r="L210" s="80"/>
      <c r="M210" s="80"/>
      <c r="N210" s="80"/>
      <c r="O210" s="80"/>
      <c r="P210" s="80"/>
      <c r="Q210" s="80"/>
      <c r="R210" s="80"/>
      <c r="S210" s="80"/>
      <c r="T210" s="80"/>
      <c r="AB210" s="80"/>
      <c r="AC210" s="80"/>
    </row>
    <row r="211" spans="10:29" s="12" customFormat="1">
      <c r="J211" s="80"/>
      <c r="K211" s="80"/>
      <c r="L211" s="80"/>
      <c r="M211" s="80"/>
      <c r="N211" s="80"/>
      <c r="O211" s="80"/>
      <c r="P211" s="80"/>
      <c r="Q211" s="80"/>
      <c r="R211" s="80"/>
      <c r="S211" s="80"/>
      <c r="T211" s="80"/>
      <c r="AB211" s="80"/>
      <c r="AC211" s="80"/>
    </row>
    <row r="212" spans="10:29" s="12" customFormat="1">
      <c r="J212" s="80"/>
      <c r="K212" s="80"/>
      <c r="L212" s="80"/>
      <c r="M212" s="80"/>
      <c r="N212" s="80"/>
      <c r="O212" s="80"/>
      <c r="P212" s="80"/>
      <c r="Q212" s="80"/>
      <c r="R212" s="80"/>
      <c r="S212" s="80"/>
      <c r="T212" s="80"/>
      <c r="AB212" s="80"/>
      <c r="AC212" s="80"/>
    </row>
    <row r="213" spans="10:29" s="12" customFormat="1">
      <c r="J213" s="80"/>
      <c r="K213" s="80"/>
      <c r="L213" s="80"/>
      <c r="M213" s="80"/>
      <c r="N213" s="80"/>
      <c r="O213" s="80"/>
      <c r="P213" s="80"/>
      <c r="Q213" s="80"/>
      <c r="R213" s="80"/>
      <c r="S213" s="80"/>
      <c r="T213" s="80"/>
      <c r="AB213" s="80"/>
      <c r="AC213" s="80"/>
    </row>
    <row r="214" spans="10:29" s="12" customFormat="1">
      <c r="J214" s="80"/>
      <c r="K214" s="80"/>
      <c r="L214" s="80"/>
      <c r="M214" s="80"/>
      <c r="N214" s="80"/>
      <c r="O214" s="80"/>
      <c r="P214" s="80"/>
      <c r="Q214" s="80"/>
      <c r="R214" s="80"/>
      <c r="S214" s="80"/>
      <c r="T214" s="80"/>
      <c r="AB214" s="80"/>
      <c r="AC214" s="80"/>
    </row>
    <row r="215" spans="10:29" s="12" customFormat="1">
      <c r="J215" s="80"/>
      <c r="K215" s="80"/>
      <c r="L215" s="80"/>
      <c r="M215" s="80"/>
      <c r="N215" s="80"/>
      <c r="O215" s="80"/>
      <c r="P215" s="80"/>
      <c r="Q215" s="80"/>
      <c r="R215" s="80"/>
      <c r="S215" s="80"/>
      <c r="T215" s="80"/>
      <c r="AB215" s="80"/>
      <c r="AC215" s="80"/>
    </row>
    <row r="216" spans="10:29" s="12" customFormat="1">
      <c r="J216" s="80"/>
      <c r="K216" s="80"/>
      <c r="L216" s="80"/>
      <c r="M216" s="80"/>
      <c r="N216" s="80"/>
      <c r="O216" s="80"/>
      <c r="P216" s="80"/>
      <c r="Q216" s="80"/>
      <c r="R216" s="80"/>
      <c r="S216" s="80"/>
      <c r="T216" s="80"/>
      <c r="AB216" s="80"/>
      <c r="AC216" s="80"/>
    </row>
    <row r="217" spans="10:29" s="12" customFormat="1">
      <c r="J217" s="80"/>
      <c r="K217" s="80"/>
      <c r="L217" s="80"/>
      <c r="M217" s="80"/>
      <c r="N217" s="80"/>
      <c r="O217" s="80"/>
      <c r="P217" s="80"/>
      <c r="Q217" s="80"/>
      <c r="R217" s="80"/>
      <c r="S217" s="80"/>
      <c r="T217" s="80"/>
      <c r="AB217" s="80"/>
      <c r="AC217" s="80"/>
    </row>
    <row r="218" spans="10:29" s="12" customFormat="1">
      <c r="J218" s="80"/>
      <c r="K218" s="80"/>
      <c r="L218" s="80"/>
      <c r="M218" s="80"/>
      <c r="N218" s="80"/>
      <c r="O218" s="80"/>
      <c r="P218" s="80"/>
      <c r="Q218" s="80"/>
      <c r="R218" s="80"/>
      <c r="S218" s="80"/>
      <c r="T218" s="80"/>
      <c r="AB218" s="80"/>
      <c r="AC218" s="80"/>
    </row>
    <row r="219" spans="10:29" s="12" customFormat="1">
      <c r="J219" s="80"/>
      <c r="K219" s="80"/>
      <c r="L219" s="80"/>
      <c r="M219" s="80"/>
      <c r="N219" s="80"/>
      <c r="O219" s="80"/>
      <c r="P219" s="80"/>
      <c r="Q219" s="80"/>
      <c r="R219" s="80"/>
      <c r="S219" s="80"/>
      <c r="T219" s="80"/>
      <c r="AB219" s="80"/>
      <c r="AC219" s="80"/>
    </row>
    <row r="220" spans="10:29" s="12" customFormat="1">
      <c r="J220" s="80"/>
      <c r="K220" s="80"/>
      <c r="L220" s="80"/>
      <c r="M220" s="80"/>
      <c r="N220" s="80"/>
      <c r="O220" s="80"/>
      <c r="P220" s="80"/>
      <c r="Q220" s="80"/>
      <c r="R220" s="80"/>
      <c r="S220" s="80"/>
      <c r="T220" s="80"/>
      <c r="AB220" s="80"/>
      <c r="AC220" s="80"/>
    </row>
    <row r="221" spans="10:29" s="12" customFormat="1">
      <c r="J221" s="80"/>
      <c r="K221" s="80"/>
      <c r="L221" s="80"/>
      <c r="M221" s="80"/>
      <c r="N221" s="80"/>
      <c r="O221" s="80"/>
      <c r="P221" s="80"/>
      <c r="Q221" s="80"/>
      <c r="R221" s="80"/>
      <c r="S221" s="80"/>
      <c r="T221" s="80"/>
      <c r="AB221" s="80"/>
      <c r="AC221" s="80"/>
    </row>
    <row r="222" spans="10:29" s="12" customFormat="1">
      <c r="J222" s="80"/>
      <c r="K222" s="80"/>
      <c r="L222" s="80"/>
      <c r="M222" s="80"/>
      <c r="N222" s="80"/>
      <c r="O222" s="80"/>
      <c r="P222" s="80"/>
      <c r="Q222" s="80"/>
      <c r="R222" s="80"/>
      <c r="S222" s="80"/>
      <c r="T222" s="80"/>
      <c r="AB222" s="80"/>
      <c r="AC222" s="80"/>
    </row>
    <row r="223" spans="10:29" s="12" customFormat="1">
      <c r="J223" s="80"/>
      <c r="K223" s="80"/>
      <c r="L223" s="80"/>
      <c r="M223" s="80"/>
      <c r="N223" s="80"/>
      <c r="O223" s="80"/>
      <c r="P223" s="80"/>
      <c r="Q223" s="80"/>
      <c r="R223" s="80"/>
      <c r="S223" s="80"/>
      <c r="T223" s="80"/>
      <c r="AB223" s="80"/>
      <c r="AC223" s="80"/>
    </row>
    <row r="224" spans="10:29" s="12" customFormat="1">
      <c r="J224" s="80"/>
      <c r="K224" s="80"/>
      <c r="L224" s="80"/>
      <c r="M224" s="80"/>
      <c r="N224" s="80"/>
      <c r="O224" s="80"/>
      <c r="P224" s="80"/>
      <c r="Q224" s="80"/>
      <c r="R224" s="80"/>
      <c r="S224" s="80"/>
      <c r="T224" s="80"/>
      <c r="AB224" s="80"/>
      <c r="AC224" s="80"/>
    </row>
    <row r="225" spans="10:29" s="12" customFormat="1">
      <c r="J225" s="80"/>
      <c r="K225" s="80"/>
      <c r="L225" s="80"/>
      <c r="M225" s="80"/>
      <c r="N225" s="80"/>
      <c r="O225" s="80"/>
      <c r="P225" s="80"/>
      <c r="Q225" s="80"/>
      <c r="R225" s="80"/>
      <c r="S225" s="80"/>
      <c r="T225" s="80"/>
      <c r="AB225" s="80"/>
      <c r="AC225" s="80"/>
    </row>
    <row r="226" spans="10:29" s="12" customFormat="1">
      <c r="J226" s="80"/>
      <c r="K226" s="80"/>
      <c r="L226" s="80"/>
      <c r="M226" s="80"/>
      <c r="N226" s="80"/>
      <c r="O226" s="80"/>
      <c r="P226" s="80"/>
      <c r="Q226" s="80"/>
      <c r="R226" s="80"/>
      <c r="S226" s="80"/>
      <c r="T226" s="80"/>
      <c r="AB226" s="80"/>
      <c r="AC226" s="80"/>
    </row>
    <row r="227" spans="10:29" s="12" customFormat="1">
      <c r="J227" s="80"/>
      <c r="K227" s="80"/>
      <c r="L227" s="80"/>
      <c r="M227" s="80"/>
      <c r="N227" s="80"/>
      <c r="O227" s="80"/>
      <c r="P227" s="80"/>
      <c r="Q227" s="80"/>
      <c r="R227" s="80"/>
      <c r="S227" s="80"/>
      <c r="T227" s="80"/>
      <c r="AB227" s="80"/>
      <c r="AC227" s="80"/>
    </row>
    <row r="228" spans="10:29" s="12" customFormat="1">
      <c r="J228" s="80"/>
      <c r="K228" s="80"/>
      <c r="L228" s="80"/>
      <c r="M228" s="80"/>
      <c r="N228" s="80"/>
      <c r="O228" s="80"/>
      <c r="P228" s="80"/>
      <c r="Q228" s="80"/>
      <c r="R228" s="80"/>
      <c r="S228" s="80"/>
      <c r="T228" s="80"/>
      <c r="AB228" s="80"/>
      <c r="AC228" s="80"/>
    </row>
    <row r="229" spans="10:29" s="12" customFormat="1">
      <c r="J229" s="80"/>
      <c r="K229" s="80"/>
      <c r="L229" s="80"/>
      <c r="M229" s="80"/>
      <c r="N229" s="80"/>
      <c r="O229" s="80"/>
      <c r="P229" s="80"/>
      <c r="Q229" s="80"/>
      <c r="R229" s="80"/>
      <c r="S229" s="80"/>
      <c r="T229" s="80"/>
      <c r="AB229" s="80"/>
      <c r="AC229" s="80"/>
    </row>
    <row r="230" spans="10:29" s="12" customFormat="1">
      <c r="J230" s="80"/>
      <c r="K230" s="80"/>
      <c r="L230" s="80"/>
      <c r="M230" s="80"/>
      <c r="N230" s="80"/>
      <c r="O230" s="80"/>
      <c r="P230" s="80"/>
      <c r="Q230" s="80"/>
      <c r="R230" s="80"/>
      <c r="S230" s="80"/>
      <c r="T230" s="80"/>
      <c r="AB230" s="80"/>
      <c r="AC230" s="80"/>
    </row>
    <row r="231" spans="10:29" s="12" customFormat="1">
      <c r="J231" s="80"/>
      <c r="K231" s="80"/>
      <c r="L231" s="80"/>
      <c r="M231" s="80"/>
      <c r="N231" s="80"/>
      <c r="O231" s="80"/>
      <c r="P231" s="80"/>
      <c r="Q231" s="80"/>
      <c r="R231" s="80"/>
      <c r="S231" s="80"/>
      <c r="T231" s="80"/>
      <c r="AB231" s="80"/>
      <c r="AC231" s="80"/>
    </row>
    <row r="232" spans="10:29" s="12" customFormat="1">
      <c r="J232" s="80"/>
      <c r="K232" s="80"/>
      <c r="L232" s="80"/>
      <c r="M232" s="80"/>
      <c r="N232" s="80"/>
      <c r="O232" s="80"/>
      <c r="P232" s="80"/>
      <c r="Q232" s="80"/>
      <c r="R232" s="80"/>
      <c r="S232" s="80"/>
      <c r="T232" s="80"/>
      <c r="AB232" s="80"/>
      <c r="AC232" s="80"/>
    </row>
    <row r="233" spans="10:29" s="12" customFormat="1">
      <c r="J233" s="80"/>
      <c r="K233" s="80"/>
      <c r="L233" s="80"/>
      <c r="M233" s="80"/>
      <c r="N233" s="80"/>
      <c r="O233" s="80"/>
      <c r="P233" s="80"/>
      <c r="Q233" s="80"/>
      <c r="R233" s="80"/>
      <c r="S233" s="80"/>
      <c r="T233" s="80"/>
      <c r="AB233" s="80"/>
      <c r="AC233" s="80"/>
    </row>
    <row r="234" spans="10:29" s="12" customFormat="1">
      <c r="J234" s="80"/>
      <c r="K234" s="80"/>
      <c r="L234" s="80"/>
      <c r="M234" s="80"/>
      <c r="N234" s="80"/>
      <c r="O234" s="80"/>
      <c r="P234" s="80"/>
      <c r="Q234" s="80"/>
      <c r="R234" s="80"/>
      <c r="S234" s="80"/>
      <c r="T234" s="80"/>
      <c r="AB234" s="80"/>
      <c r="AC234" s="80"/>
    </row>
    <row r="235" spans="10:29" s="12" customFormat="1">
      <c r="J235" s="80"/>
      <c r="K235" s="80"/>
      <c r="L235" s="80"/>
      <c r="M235" s="80"/>
      <c r="N235" s="80"/>
      <c r="O235" s="80"/>
      <c r="P235" s="80"/>
      <c r="Q235" s="80"/>
      <c r="R235" s="80"/>
      <c r="S235" s="80"/>
      <c r="T235" s="80"/>
      <c r="AB235" s="80"/>
      <c r="AC235" s="80"/>
    </row>
    <row r="236" spans="10:29" s="12" customFormat="1">
      <c r="J236" s="80"/>
      <c r="K236" s="80"/>
      <c r="L236" s="80"/>
      <c r="M236" s="80"/>
      <c r="N236" s="80"/>
      <c r="O236" s="80"/>
      <c r="P236" s="80"/>
      <c r="Q236" s="80"/>
      <c r="R236" s="80"/>
      <c r="S236" s="80"/>
      <c r="T236" s="80"/>
      <c r="AB236" s="80"/>
      <c r="AC236" s="80"/>
    </row>
    <row r="237" spans="10:29" s="12" customFormat="1">
      <c r="J237" s="80"/>
      <c r="K237" s="80"/>
      <c r="L237" s="80"/>
      <c r="M237" s="80"/>
      <c r="N237" s="80"/>
      <c r="O237" s="80"/>
      <c r="P237" s="80"/>
      <c r="Q237" s="80"/>
      <c r="R237" s="80"/>
      <c r="S237" s="80"/>
      <c r="T237" s="80"/>
      <c r="AB237" s="80"/>
      <c r="AC237" s="80"/>
    </row>
    <row r="238" spans="10:29" s="12" customFormat="1">
      <c r="J238" s="80"/>
      <c r="K238" s="80"/>
      <c r="L238" s="80"/>
      <c r="M238" s="80"/>
      <c r="N238" s="80"/>
      <c r="O238" s="80"/>
      <c r="P238" s="80"/>
      <c r="Q238" s="80"/>
      <c r="R238" s="80"/>
      <c r="S238" s="80"/>
      <c r="T238" s="80"/>
      <c r="AB238" s="80"/>
      <c r="AC238" s="80"/>
    </row>
    <row r="239" spans="10:29" s="12" customFormat="1">
      <c r="J239" s="80"/>
      <c r="K239" s="80"/>
      <c r="L239" s="80"/>
      <c r="M239" s="80"/>
      <c r="N239" s="80"/>
      <c r="O239" s="80"/>
      <c r="P239" s="80"/>
      <c r="Q239" s="80"/>
      <c r="R239" s="80"/>
      <c r="S239" s="80"/>
      <c r="T239" s="80"/>
      <c r="AB239" s="80"/>
      <c r="AC239" s="80"/>
    </row>
    <row r="240" spans="10:29" s="12" customFormat="1">
      <c r="J240" s="80"/>
      <c r="K240" s="80"/>
      <c r="L240" s="80"/>
      <c r="M240" s="80"/>
      <c r="N240" s="80"/>
      <c r="O240" s="80"/>
      <c r="P240" s="80"/>
      <c r="Q240" s="80"/>
      <c r="R240" s="80"/>
      <c r="S240" s="80"/>
      <c r="T240" s="80"/>
      <c r="AB240" s="80"/>
      <c r="AC240" s="80"/>
    </row>
    <row r="241" spans="10:29" s="12" customFormat="1">
      <c r="J241" s="80"/>
      <c r="K241" s="80"/>
      <c r="L241" s="80"/>
      <c r="M241" s="80"/>
      <c r="N241" s="80"/>
      <c r="O241" s="80"/>
      <c r="P241" s="80"/>
      <c r="Q241" s="80"/>
      <c r="R241" s="80"/>
      <c r="S241" s="80"/>
      <c r="T241" s="80"/>
      <c r="AB241" s="80"/>
      <c r="AC241" s="80"/>
    </row>
    <row r="242" spans="10:29" s="12" customFormat="1">
      <c r="J242" s="80"/>
      <c r="K242" s="80"/>
      <c r="L242" s="80"/>
      <c r="M242" s="80"/>
      <c r="N242" s="80"/>
      <c r="O242" s="80"/>
      <c r="P242" s="80"/>
      <c r="Q242" s="80"/>
      <c r="R242" s="80"/>
      <c r="S242" s="80"/>
      <c r="T242" s="80"/>
      <c r="AB242" s="80"/>
      <c r="AC242" s="80"/>
    </row>
    <row r="243" spans="10:29" s="12" customFormat="1">
      <c r="J243" s="80"/>
      <c r="K243" s="80"/>
      <c r="L243" s="80"/>
      <c r="M243" s="80"/>
      <c r="N243" s="80"/>
      <c r="O243" s="80"/>
      <c r="P243" s="80"/>
      <c r="Q243" s="80"/>
      <c r="R243" s="80"/>
      <c r="S243" s="80"/>
      <c r="T243" s="80"/>
      <c r="AB243" s="80"/>
      <c r="AC243" s="80"/>
    </row>
    <row r="244" spans="10:29" s="12" customFormat="1">
      <c r="J244" s="80"/>
      <c r="K244" s="80"/>
      <c r="L244" s="80"/>
      <c r="M244" s="80"/>
      <c r="N244" s="80"/>
      <c r="O244" s="80"/>
      <c r="P244" s="80"/>
      <c r="Q244" s="80"/>
      <c r="R244" s="80"/>
      <c r="S244" s="80"/>
      <c r="T244" s="80"/>
      <c r="AB244" s="80"/>
      <c r="AC244" s="80"/>
    </row>
    <row r="245" spans="10:29" s="12" customFormat="1">
      <c r="J245" s="80"/>
      <c r="K245" s="80"/>
      <c r="L245" s="80"/>
      <c r="M245" s="80"/>
      <c r="N245" s="80"/>
      <c r="O245" s="80"/>
      <c r="P245" s="80"/>
      <c r="Q245" s="80"/>
      <c r="R245" s="80"/>
      <c r="S245" s="80"/>
      <c r="T245" s="80"/>
      <c r="AB245" s="80"/>
      <c r="AC245" s="80"/>
    </row>
    <row r="246" spans="10:29" s="12" customFormat="1">
      <c r="J246" s="80"/>
      <c r="K246" s="80"/>
      <c r="L246" s="80"/>
      <c r="M246" s="80"/>
      <c r="N246" s="80"/>
      <c r="O246" s="80"/>
      <c r="P246" s="80"/>
      <c r="Q246" s="80"/>
      <c r="R246" s="80"/>
      <c r="S246" s="80"/>
      <c r="T246" s="80"/>
      <c r="AB246" s="80"/>
      <c r="AC246" s="80"/>
    </row>
    <row r="247" spans="10:29" s="12" customFormat="1">
      <c r="J247" s="80"/>
      <c r="K247" s="80"/>
      <c r="L247" s="80"/>
      <c r="M247" s="80"/>
      <c r="N247" s="80"/>
      <c r="O247" s="80"/>
      <c r="P247" s="80"/>
      <c r="Q247" s="80"/>
      <c r="R247" s="80"/>
      <c r="S247" s="80"/>
      <c r="T247" s="80"/>
      <c r="AB247" s="80"/>
      <c r="AC247" s="80"/>
    </row>
    <row r="248" spans="10:29" s="12" customFormat="1">
      <c r="J248" s="80"/>
      <c r="K248" s="80"/>
      <c r="L248" s="80"/>
      <c r="M248" s="80"/>
      <c r="N248" s="80"/>
      <c r="O248" s="80"/>
      <c r="P248" s="80"/>
      <c r="Q248" s="80"/>
      <c r="R248" s="80"/>
      <c r="S248" s="80"/>
      <c r="T248" s="80"/>
      <c r="AB248" s="80"/>
      <c r="AC248" s="80"/>
    </row>
    <row r="249" spans="10:29" s="12" customFormat="1">
      <c r="J249" s="80"/>
      <c r="K249" s="80"/>
      <c r="L249" s="80"/>
      <c r="M249" s="80"/>
      <c r="N249" s="80"/>
      <c r="O249" s="80"/>
      <c r="P249" s="80"/>
      <c r="Q249" s="80"/>
      <c r="R249" s="80"/>
      <c r="S249" s="80"/>
      <c r="T249" s="80"/>
      <c r="AB249" s="80"/>
      <c r="AC249" s="80"/>
    </row>
    <row r="250" spans="10:29" s="12" customFormat="1">
      <c r="J250" s="80"/>
      <c r="K250" s="80"/>
      <c r="L250" s="80"/>
      <c r="M250" s="80"/>
      <c r="N250" s="80"/>
      <c r="O250" s="80"/>
      <c r="P250" s="80"/>
      <c r="Q250" s="80"/>
      <c r="R250" s="80"/>
      <c r="S250" s="80"/>
      <c r="T250" s="80"/>
      <c r="AB250" s="80"/>
      <c r="AC250" s="80"/>
    </row>
    <row r="251" spans="10:29" s="12" customFormat="1">
      <c r="J251" s="80"/>
      <c r="K251" s="80"/>
      <c r="L251" s="80"/>
      <c r="M251" s="80"/>
      <c r="N251" s="80"/>
      <c r="O251" s="80"/>
      <c r="P251" s="80"/>
      <c r="Q251" s="80"/>
      <c r="R251" s="80"/>
      <c r="S251" s="80"/>
      <c r="T251" s="80"/>
      <c r="AB251" s="80"/>
      <c r="AC251" s="80"/>
    </row>
    <row r="252" spans="10:29" s="12" customFormat="1">
      <c r="J252" s="80"/>
      <c r="K252" s="80"/>
      <c r="L252" s="80"/>
      <c r="M252" s="80"/>
      <c r="N252" s="80"/>
      <c r="O252" s="80"/>
      <c r="P252" s="80"/>
      <c r="Q252" s="80"/>
      <c r="R252" s="80"/>
      <c r="S252" s="80"/>
      <c r="T252" s="80"/>
      <c r="AB252" s="80"/>
      <c r="AC252" s="80"/>
    </row>
    <row r="253" spans="10:29" s="12" customFormat="1">
      <c r="J253" s="80"/>
      <c r="K253" s="80"/>
      <c r="L253" s="80"/>
      <c r="M253" s="80"/>
      <c r="N253" s="80"/>
      <c r="O253" s="80"/>
      <c r="P253" s="80"/>
      <c r="Q253" s="80"/>
      <c r="R253" s="80"/>
      <c r="S253" s="80"/>
      <c r="T253" s="80"/>
      <c r="AB253" s="80"/>
      <c r="AC253" s="80"/>
    </row>
    <row r="254" spans="10:29" s="12" customFormat="1">
      <c r="J254" s="80"/>
      <c r="K254" s="80"/>
      <c r="L254" s="80"/>
      <c r="M254" s="80"/>
      <c r="N254" s="80"/>
      <c r="O254" s="80"/>
      <c r="P254" s="80"/>
      <c r="Q254" s="80"/>
      <c r="R254" s="80"/>
      <c r="S254" s="80"/>
      <c r="T254" s="80"/>
      <c r="AB254" s="80"/>
      <c r="AC254" s="80"/>
    </row>
    <row r="255" spans="10:29" s="12" customFormat="1">
      <c r="J255" s="80"/>
      <c r="K255" s="80"/>
      <c r="L255" s="80"/>
      <c r="M255" s="80"/>
      <c r="N255" s="80"/>
      <c r="O255" s="80"/>
      <c r="P255" s="80"/>
      <c r="Q255" s="80"/>
      <c r="R255" s="80"/>
      <c r="S255" s="80"/>
      <c r="T255" s="80"/>
      <c r="AB255" s="80"/>
      <c r="AC255" s="80"/>
    </row>
    <row r="256" spans="10:29" s="12" customFormat="1">
      <c r="J256" s="80"/>
      <c r="K256" s="80"/>
      <c r="L256" s="80"/>
      <c r="M256" s="80"/>
      <c r="N256" s="80"/>
      <c r="O256" s="80"/>
      <c r="P256" s="80"/>
      <c r="Q256" s="80"/>
      <c r="R256" s="80"/>
      <c r="S256" s="80"/>
      <c r="T256" s="80"/>
      <c r="AB256" s="80"/>
      <c r="AC256" s="80"/>
    </row>
    <row r="257" spans="10:29" s="12" customFormat="1">
      <c r="J257" s="80"/>
      <c r="K257" s="80"/>
      <c r="L257" s="80"/>
      <c r="M257" s="80"/>
      <c r="N257" s="80"/>
      <c r="O257" s="80"/>
      <c r="P257" s="80"/>
      <c r="Q257" s="80"/>
      <c r="R257" s="80"/>
      <c r="S257" s="80"/>
      <c r="T257" s="80"/>
      <c r="AB257" s="80"/>
      <c r="AC257" s="80"/>
    </row>
    <row r="258" spans="10:29" s="12" customFormat="1">
      <c r="J258" s="80"/>
      <c r="K258" s="80"/>
      <c r="L258" s="80"/>
      <c r="M258" s="80"/>
      <c r="N258" s="80"/>
      <c r="O258" s="80"/>
      <c r="P258" s="80"/>
      <c r="Q258" s="80"/>
      <c r="R258" s="80"/>
      <c r="S258" s="80"/>
      <c r="T258" s="80"/>
      <c r="AB258" s="80"/>
      <c r="AC258" s="80"/>
    </row>
    <row r="259" spans="10:29" s="12" customFormat="1">
      <c r="J259" s="80"/>
      <c r="K259" s="80"/>
      <c r="L259" s="80"/>
      <c r="M259" s="80"/>
      <c r="N259" s="80"/>
      <c r="O259" s="80"/>
      <c r="P259" s="80"/>
      <c r="Q259" s="80"/>
      <c r="R259" s="80"/>
      <c r="S259" s="80"/>
      <c r="T259" s="80"/>
      <c r="AB259" s="80"/>
      <c r="AC259" s="80"/>
    </row>
    <row r="260" spans="10:29" s="12" customFormat="1">
      <c r="J260" s="80"/>
      <c r="K260" s="80"/>
      <c r="L260" s="80"/>
      <c r="M260" s="80"/>
      <c r="N260" s="80"/>
      <c r="O260" s="80"/>
      <c r="P260" s="80"/>
      <c r="Q260" s="80"/>
      <c r="R260" s="80"/>
      <c r="S260" s="80"/>
      <c r="T260" s="80"/>
      <c r="AB260" s="80"/>
      <c r="AC260" s="80"/>
    </row>
    <row r="261" spans="10:29" s="12" customFormat="1">
      <c r="J261" s="80"/>
      <c r="K261" s="80"/>
      <c r="L261" s="80"/>
      <c r="M261" s="80"/>
      <c r="N261" s="80"/>
      <c r="O261" s="80"/>
      <c r="P261" s="80"/>
      <c r="Q261" s="80"/>
      <c r="R261" s="80"/>
      <c r="S261" s="80"/>
      <c r="T261" s="80"/>
      <c r="AB261" s="80"/>
      <c r="AC261" s="80"/>
    </row>
    <row r="262" spans="10:29" s="12" customFormat="1">
      <c r="J262" s="80"/>
      <c r="K262" s="80"/>
      <c r="L262" s="80"/>
      <c r="M262" s="80"/>
      <c r="N262" s="80"/>
      <c r="O262" s="80"/>
      <c r="P262" s="80"/>
      <c r="Q262" s="80"/>
      <c r="R262" s="80"/>
      <c r="S262" s="80"/>
      <c r="T262" s="80"/>
      <c r="AB262" s="80"/>
      <c r="AC262" s="80"/>
    </row>
    <row r="263" spans="10:29" s="12" customFormat="1">
      <c r="J263" s="80"/>
      <c r="K263" s="80"/>
      <c r="L263" s="80"/>
      <c r="M263" s="80"/>
      <c r="N263" s="80"/>
      <c r="O263" s="80"/>
      <c r="P263" s="80"/>
      <c r="Q263" s="80"/>
      <c r="R263" s="80"/>
      <c r="S263" s="80"/>
      <c r="T263" s="80"/>
      <c r="AB263" s="80"/>
      <c r="AC263" s="80"/>
    </row>
    <row r="264" spans="10:29" s="12" customFormat="1">
      <c r="J264" s="80"/>
      <c r="K264" s="80"/>
      <c r="L264" s="80"/>
      <c r="M264" s="80"/>
      <c r="N264" s="80"/>
      <c r="O264" s="80"/>
      <c r="P264" s="80"/>
      <c r="Q264" s="80"/>
      <c r="R264" s="80"/>
      <c r="S264" s="80"/>
      <c r="T264" s="80"/>
      <c r="AB264" s="80"/>
      <c r="AC264" s="80"/>
    </row>
    <row r="265" spans="10:29" s="12" customFormat="1">
      <c r="J265" s="80"/>
      <c r="K265" s="80"/>
      <c r="L265" s="80"/>
      <c r="M265" s="80"/>
      <c r="N265" s="80"/>
      <c r="O265" s="80"/>
      <c r="P265" s="80"/>
      <c r="Q265" s="80"/>
      <c r="R265" s="80"/>
      <c r="S265" s="80"/>
      <c r="T265" s="80"/>
      <c r="AB265" s="80"/>
      <c r="AC265" s="80"/>
    </row>
    <row r="266" spans="10:29" s="12" customFormat="1">
      <c r="J266" s="80"/>
      <c r="K266" s="80"/>
      <c r="L266" s="80"/>
      <c r="M266" s="80"/>
      <c r="N266" s="80"/>
      <c r="O266" s="80"/>
      <c r="P266" s="80"/>
      <c r="Q266" s="80"/>
      <c r="R266" s="80"/>
      <c r="S266" s="80"/>
      <c r="T266" s="80"/>
      <c r="AB266" s="80"/>
      <c r="AC266" s="80"/>
    </row>
    <row r="267" spans="10:29" s="12" customFormat="1">
      <c r="J267" s="80"/>
      <c r="K267" s="80"/>
      <c r="L267" s="80"/>
      <c r="M267" s="80"/>
      <c r="N267" s="80"/>
      <c r="O267" s="80"/>
      <c r="P267" s="80"/>
      <c r="Q267" s="80"/>
      <c r="R267" s="80"/>
      <c r="S267" s="80"/>
      <c r="T267" s="80"/>
      <c r="AB267" s="80"/>
      <c r="AC267" s="80"/>
    </row>
    <row r="268" spans="10:29" s="12" customFormat="1">
      <c r="J268" s="80"/>
      <c r="K268" s="80"/>
      <c r="L268" s="80"/>
      <c r="M268" s="80"/>
      <c r="N268" s="80"/>
      <c r="O268" s="80"/>
      <c r="P268" s="80"/>
      <c r="Q268" s="80"/>
      <c r="R268" s="80"/>
      <c r="S268" s="80"/>
      <c r="T268" s="80"/>
      <c r="AB268" s="80"/>
      <c r="AC268" s="80"/>
    </row>
    <row r="269" spans="10:29" s="12" customFormat="1">
      <c r="J269" s="80"/>
      <c r="K269" s="80"/>
      <c r="L269" s="80"/>
      <c r="M269" s="80"/>
      <c r="N269" s="80"/>
      <c r="O269" s="80"/>
      <c r="P269" s="80"/>
      <c r="Q269" s="80"/>
      <c r="R269" s="80"/>
      <c r="S269" s="80"/>
      <c r="T269" s="80"/>
      <c r="AB269" s="80"/>
      <c r="AC269" s="80"/>
    </row>
    <row r="270" spans="10:29" s="12" customFormat="1">
      <c r="J270" s="80"/>
      <c r="K270" s="80"/>
      <c r="L270" s="80"/>
      <c r="M270" s="80"/>
      <c r="N270" s="80"/>
      <c r="O270" s="80"/>
      <c r="P270" s="80"/>
      <c r="Q270" s="80"/>
      <c r="R270" s="80"/>
      <c r="S270" s="80"/>
      <c r="T270" s="80"/>
      <c r="AB270" s="80"/>
      <c r="AC270" s="80"/>
    </row>
    <row r="271" spans="10:29" s="12" customFormat="1">
      <c r="J271" s="80"/>
      <c r="K271" s="80"/>
      <c r="L271" s="80"/>
      <c r="M271" s="80"/>
      <c r="N271" s="80"/>
      <c r="O271" s="80"/>
      <c r="P271" s="80"/>
      <c r="Q271" s="80"/>
      <c r="R271" s="80"/>
      <c r="S271" s="80"/>
      <c r="T271" s="80"/>
      <c r="AB271" s="80"/>
      <c r="AC271" s="80"/>
    </row>
    <row r="272" spans="10:29" s="12" customFormat="1">
      <c r="J272" s="80"/>
      <c r="K272" s="80"/>
      <c r="L272" s="80"/>
      <c r="M272" s="80"/>
      <c r="N272" s="80"/>
      <c r="O272" s="80"/>
      <c r="P272" s="80"/>
      <c r="Q272" s="80"/>
      <c r="R272" s="80"/>
      <c r="S272" s="80"/>
      <c r="T272" s="80"/>
      <c r="AB272" s="80"/>
      <c r="AC272" s="80"/>
    </row>
    <row r="273" spans="10:29" s="12" customFormat="1">
      <c r="J273" s="80"/>
      <c r="K273" s="80"/>
      <c r="L273" s="80"/>
      <c r="M273" s="80"/>
      <c r="N273" s="80"/>
      <c r="O273" s="80"/>
      <c r="P273" s="80"/>
      <c r="Q273" s="80"/>
      <c r="R273" s="80"/>
      <c r="S273" s="80"/>
      <c r="T273" s="80"/>
      <c r="AB273" s="80"/>
      <c r="AC273" s="80"/>
    </row>
    <row r="274" spans="10:29" s="12" customFormat="1">
      <c r="J274" s="80"/>
      <c r="K274" s="80"/>
      <c r="L274" s="80"/>
      <c r="M274" s="80"/>
      <c r="N274" s="80"/>
      <c r="O274" s="80"/>
      <c r="P274" s="80"/>
      <c r="Q274" s="80"/>
      <c r="R274" s="80"/>
      <c r="S274" s="80"/>
      <c r="T274" s="80"/>
      <c r="AB274" s="80"/>
      <c r="AC274" s="80"/>
    </row>
    <row r="275" spans="10:29" s="12" customFormat="1">
      <c r="J275" s="80"/>
      <c r="K275" s="80"/>
      <c r="L275" s="80"/>
      <c r="M275" s="80"/>
      <c r="N275" s="80"/>
      <c r="O275" s="80"/>
      <c r="P275" s="80"/>
      <c r="Q275" s="80"/>
      <c r="R275" s="80"/>
      <c r="S275" s="80"/>
      <c r="T275" s="80"/>
      <c r="AB275" s="80"/>
      <c r="AC275" s="80"/>
    </row>
    <row r="276" spans="10:29" s="12" customFormat="1">
      <c r="J276" s="80"/>
      <c r="K276" s="80"/>
      <c r="L276" s="80"/>
      <c r="M276" s="80"/>
      <c r="N276" s="80"/>
      <c r="O276" s="80"/>
      <c r="P276" s="80"/>
      <c r="Q276" s="80"/>
      <c r="R276" s="80"/>
      <c r="S276" s="80"/>
      <c r="T276" s="80"/>
      <c r="AB276" s="80"/>
      <c r="AC276" s="80"/>
    </row>
    <row r="277" spans="10:29" s="12" customFormat="1">
      <c r="J277" s="80"/>
      <c r="K277" s="80"/>
      <c r="L277" s="80"/>
      <c r="M277" s="80"/>
      <c r="N277" s="80"/>
      <c r="O277" s="80"/>
      <c r="P277" s="80"/>
      <c r="Q277" s="80"/>
      <c r="R277" s="80"/>
      <c r="S277" s="80"/>
      <c r="T277" s="80"/>
      <c r="AB277" s="80"/>
      <c r="AC277" s="80"/>
    </row>
    <row r="278" spans="10:29" s="12" customFormat="1">
      <c r="J278" s="80"/>
      <c r="K278" s="80"/>
      <c r="L278" s="80"/>
      <c r="M278" s="80"/>
      <c r="N278" s="80"/>
      <c r="O278" s="80"/>
      <c r="P278" s="80"/>
      <c r="Q278" s="80"/>
      <c r="R278" s="80"/>
      <c r="S278" s="80"/>
      <c r="T278" s="80"/>
      <c r="AB278" s="80"/>
      <c r="AC278" s="80"/>
    </row>
    <row r="279" spans="10:29" s="12" customFormat="1">
      <c r="J279" s="80"/>
      <c r="K279" s="80"/>
      <c r="L279" s="80"/>
      <c r="M279" s="80"/>
      <c r="N279" s="80"/>
      <c r="O279" s="80"/>
      <c r="P279" s="80"/>
      <c r="Q279" s="80"/>
      <c r="R279" s="80"/>
      <c r="S279" s="80"/>
      <c r="T279" s="80"/>
      <c r="AB279" s="80"/>
      <c r="AC279" s="80"/>
    </row>
    <row r="280" spans="10:29" s="12" customFormat="1">
      <c r="J280" s="80"/>
      <c r="K280" s="80"/>
      <c r="L280" s="80"/>
      <c r="M280" s="80"/>
      <c r="N280" s="80"/>
      <c r="O280" s="80"/>
      <c r="P280" s="80"/>
      <c r="Q280" s="80"/>
      <c r="R280" s="80"/>
      <c r="S280" s="80"/>
      <c r="T280" s="80"/>
      <c r="AB280" s="80"/>
      <c r="AC280" s="80"/>
    </row>
    <row r="281" spans="10:29" s="12" customFormat="1">
      <c r="J281" s="80"/>
      <c r="K281" s="80"/>
      <c r="L281" s="80"/>
      <c r="M281" s="80"/>
      <c r="N281" s="80"/>
      <c r="O281" s="80"/>
      <c r="P281" s="80"/>
      <c r="Q281" s="80"/>
      <c r="R281" s="80"/>
      <c r="S281" s="80"/>
      <c r="T281" s="80"/>
      <c r="AB281" s="80"/>
      <c r="AC281" s="80"/>
    </row>
    <row r="282" spans="10:29" s="12" customFormat="1">
      <c r="J282" s="80"/>
      <c r="K282" s="80"/>
      <c r="L282" s="80"/>
      <c r="M282" s="80"/>
      <c r="N282" s="80"/>
      <c r="O282" s="80"/>
      <c r="P282" s="80"/>
      <c r="Q282" s="80"/>
      <c r="R282" s="80"/>
      <c r="S282" s="80"/>
      <c r="T282" s="80"/>
      <c r="AB282" s="80"/>
      <c r="AC282" s="80"/>
    </row>
    <row r="283" spans="10:29" s="12" customFormat="1">
      <c r="J283" s="80"/>
      <c r="K283" s="80"/>
      <c r="L283" s="80"/>
      <c r="M283" s="80"/>
      <c r="N283" s="80"/>
      <c r="O283" s="80"/>
      <c r="P283" s="80"/>
      <c r="Q283" s="80"/>
      <c r="R283" s="80"/>
      <c r="S283" s="80"/>
      <c r="T283" s="80"/>
      <c r="AB283" s="80"/>
      <c r="AC283" s="80"/>
    </row>
    <row r="284" spans="10:29" s="12" customFormat="1">
      <c r="J284" s="80"/>
      <c r="K284" s="80"/>
      <c r="L284" s="80"/>
      <c r="M284" s="80"/>
      <c r="N284" s="80"/>
      <c r="O284" s="80"/>
      <c r="P284" s="80"/>
      <c r="Q284" s="80"/>
      <c r="R284" s="80"/>
      <c r="S284" s="80"/>
      <c r="T284" s="80"/>
      <c r="AB284" s="80"/>
      <c r="AC284" s="80"/>
    </row>
    <row r="285" spans="10:29" s="12" customFormat="1">
      <c r="J285" s="80"/>
      <c r="K285" s="80"/>
      <c r="L285" s="80"/>
      <c r="M285" s="80"/>
      <c r="N285" s="80"/>
      <c r="O285" s="80"/>
      <c r="P285" s="80"/>
      <c r="Q285" s="80"/>
      <c r="R285" s="80"/>
      <c r="S285" s="80"/>
      <c r="T285" s="80"/>
      <c r="AB285" s="80"/>
      <c r="AC285" s="80"/>
    </row>
    <row r="286" spans="10:29" s="12" customFormat="1">
      <c r="J286" s="80"/>
      <c r="K286" s="80"/>
      <c r="L286" s="80"/>
      <c r="M286" s="80"/>
      <c r="N286" s="80"/>
      <c r="O286" s="80"/>
      <c r="P286" s="80"/>
      <c r="Q286" s="80"/>
      <c r="R286" s="80"/>
      <c r="S286" s="80"/>
      <c r="T286" s="80"/>
      <c r="AB286" s="80"/>
      <c r="AC286" s="80"/>
    </row>
    <row r="287" spans="10:29" s="12" customFormat="1">
      <c r="J287" s="80"/>
      <c r="K287" s="80"/>
      <c r="L287" s="80"/>
      <c r="M287" s="80"/>
      <c r="N287" s="80"/>
      <c r="O287" s="80"/>
      <c r="P287" s="80"/>
      <c r="Q287" s="80"/>
      <c r="R287" s="80"/>
      <c r="S287" s="80"/>
      <c r="T287" s="80"/>
      <c r="AB287" s="80"/>
      <c r="AC287" s="80"/>
    </row>
    <row r="288" spans="10:29" s="12" customFormat="1">
      <c r="J288" s="80"/>
      <c r="K288" s="80"/>
      <c r="L288" s="80"/>
      <c r="M288" s="80"/>
      <c r="N288" s="80"/>
      <c r="O288" s="80"/>
      <c r="P288" s="80"/>
      <c r="Q288" s="80"/>
      <c r="R288" s="80"/>
      <c r="S288" s="80"/>
      <c r="T288" s="80"/>
      <c r="AB288" s="80"/>
      <c r="AC288" s="80"/>
    </row>
    <row r="289" spans="10:29" s="12" customFormat="1">
      <c r="J289" s="80"/>
      <c r="K289" s="80"/>
      <c r="L289" s="80"/>
      <c r="M289" s="80"/>
      <c r="N289" s="80"/>
      <c r="O289" s="80"/>
      <c r="P289" s="80"/>
      <c r="Q289" s="80"/>
      <c r="R289" s="80"/>
      <c r="S289" s="80"/>
      <c r="T289" s="80"/>
      <c r="AB289" s="80"/>
      <c r="AC289" s="80"/>
    </row>
    <row r="290" spans="10:29" s="12" customFormat="1">
      <c r="J290" s="80"/>
      <c r="K290" s="80"/>
      <c r="L290" s="80"/>
      <c r="M290" s="80"/>
      <c r="N290" s="80"/>
      <c r="O290" s="80"/>
      <c r="P290" s="80"/>
      <c r="Q290" s="80"/>
      <c r="R290" s="80"/>
      <c r="S290" s="80"/>
      <c r="T290" s="80"/>
      <c r="AB290" s="80"/>
      <c r="AC290" s="80"/>
    </row>
    <row r="291" spans="10:29" s="12" customFormat="1">
      <c r="J291" s="80"/>
      <c r="K291" s="80"/>
      <c r="L291" s="80"/>
      <c r="M291" s="80"/>
      <c r="N291" s="80"/>
      <c r="O291" s="80"/>
      <c r="P291" s="80"/>
      <c r="Q291" s="80"/>
      <c r="R291" s="80"/>
      <c r="S291" s="80"/>
      <c r="T291" s="80"/>
      <c r="AB291" s="80"/>
      <c r="AC291" s="80"/>
    </row>
    <row r="292" spans="10:29" s="12" customFormat="1">
      <c r="J292" s="80"/>
      <c r="K292" s="80"/>
      <c r="L292" s="80"/>
      <c r="M292" s="80"/>
      <c r="N292" s="80"/>
      <c r="O292" s="80"/>
      <c r="P292" s="80"/>
      <c r="Q292" s="80"/>
      <c r="R292" s="80"/>
      <c r="S292" s="80"/>
      <c r="T292" s="80"/>
      <c r="AB292" s="80"/>
      <c r="AC292" s="80"/>
    </row>
    <row r="293" spans="10:29" s="12" customFormat="1">
      <c r="J293" s="80"/>
      <c r="K293" s="80"/>
      <c r="L293" s="80"/>
      <c r="M293" s="80"/>
      <c r="N293" s="80"/>
      <c r="O293" s="80"/>
      <c r="P293" s="80"/>
      <c r="Q293" s="80"/>
      <c r="R293" s="80"/>
      <c r="S293" s="80"/>
      <c r="T293" s="80"/>
      <c r="AB293" s="80"/>
      <c r="AC293" s="80"/>
    </row>
    <row r="294" spans="10:29" s="12" customFormat="1">
      <c r="J294" s="80"/>
      <c r="K294" s="80"/>
      <c r="L294" s="80"/>
      <c r="M294" s="80"/>
      <c r="N294" s="80"/>
      <c r="O294" s="80"/>
      <c r="P294" s="80"/>
      <c r="Q294" s="80"/>
      <c r="R294" s="80"/>
      <c r="S294" s="80"/>
      <c r="T294" s="80"/>
      <c r="AB294" s="80"/>
      <c r="AC294" s="80"/>
    </row>
    <row r="295" spans="10:29" s="12" customFormat="1">
      <c r="J295" s="80"/>
      <c r="K295" s="80"/>
      <c r="L295" s="80"/>
      <c r="M295" s="80"/>
      <c r="N295" s="80"/>
      <c r="O295" s="80"/>
      <c r="P295" s="80"/>
      <c r="Q295" s="80"/>
      <c r="R295" s="80"/>
      <c r="S295" s="80"/>
      <c r="T295" s="80"/>
      <c r="AB295" s="80"/>
      <c r="AC295" s="80"/>
    </row>
    <row r="296" spans="10:29" s="12" customFormat="1">
      <c r="J296" s="80"/>
      <c r="K296" s="80"/>
      <c r="L296" s="80"/>
      <c r="M296" s="80"/>
      <c r="N296" s="80"/>
      <c r="O296" s="80"/>
      <c r="P296" s="80"/>
      <c r="Q296" s="80"/>
      <c r="R296" s="80"/>
      <c r="S296" s="80"/>
      <c r="T296" s="80"/>
      <c r="AB296" s="80"/>
      <c r="AC296" s="80"/>
    </row>
    <row r="297" spans="10:29" s="12" customFormat="1">
      <c r="J297" s="80"/>
      <c r="K297" s="80"/>
      <c r="L297" s="80"/>
      <c r="M297" s="80"/>
      <c r="N297" s="80"/>
      <c r="O297" s="80"/>
      <c r="P297" s="80"/>
      <c r="Q297" s="80"/>
      <c r="R297" s="80"/>
      <c r="S297" s="80"/>
      <c r="T297" s="80"/>
      <c r="AB297" s="80"/>
      <c r="AC297" s="80"/>
    </row>
    <row r="298" spans="10:29" s="12" customFormat="1">
      <c r="J298" s="80"/>
      <c r="K298" s="80"/>
      <c r="L298" s="80"/>
      <c r="M298" s="80"/>
      <c r="N298" s="80"/>
      <c r="O298" s="80"/>
      <c r="P298" s="80"/>
      <c r="Q298" s="80"/>
      <c r="R298" s="80"/>
      <c r="S298" s="80"/>
      <c r="T298" s="80"/>
      <c r="AB298" s="80"/>
      <c r="AC298" s="80"/>
    </row>
    <row r="299" spans="10:29" s="12" customFormat="1">
      <c r="J299" s="80"/>
      <c r="K299" s="80"/>
      <c r="L299" s="80"/>
      <c r="M299" s="80"/>
      <c r="N299" s="80"/>
      <c r="O299" s="80"/>
      <c r="P299" s="80"/>
      <c r="Q299" s="80"/>
      <c r="R299" s="80"/>
      <c r="S299" s="80"/>
      <c r="T299" s="80"/>
      <c r="AB299" s="80"/>
      <c r="AC299" s="80"/>
    </row>
    <row r="300" spans="10:29" s="12" customFormat="1">
      <c r="J300" s="80"/>
      <c r="K300" s="80"/>
      <c r="L300" s="80"/>
      <c r="M300" s="80"/>
      <c r="N300" s="80"/>
      <c r="O300" s="80"/>
      <c r="P300" s="80"/>
      <c r="Q300" s="80"/>
      <c r="R300" s="80"/>
      <c r="S300" s="80"/>
      <c r="T300" s="80"/>
      <c r="AB300" s="80"/>
      <c r="AC300" s="80"/>
    </row>
    <row r="301" spans="10:29" s="12" customFormat="1">
      <c r="J301" s="80"/>
      <c r="K301" s="80"/>
      <c r="L301" s="80"/>
      <c r="M301" s="80"/>
      <c r="N301" s="80"/>
      <c r="O301" s="80"/>
      <c r="P301" s="80"/>
      <c r="Q301" s="80"/>
      <c r="R301" s="80"/>
      <c r="S301" s="80"/>
      <c r="T301" s="80"/>
      <c r="AB301" s="80"/>
      <c r="AC301" s="80"/>
    </row>
    <row r="302" spans="10:29" s="12" customFormat="1">
      <c r="J302" s="80"/>
      <c r="K302" s="80"/>
      <c r="L302" s="80"/>
      <c r="M302" s="80"/>
      <c r="N302" s="80"/>
      <c r="O302" s="80"/>
      <c r="P302" s="80"/>
      <c r="Q302" s="80"/>
      <c r="R302" s="80"/>
      <c r="S302" s="80"/>
      <c r="T302" s="80"/>
      <c r="AB302" s="80"/>
      <c r="AC302" s="80"/>
    </row>
    <row r="303" spans="10:29" s="12" customFormat="1">
      <c r="J303" s="80"/>
      <c r="K303" s="80"/>
      <c r="L303" s="80"/>
      <c r="M303" s="80"/>
      <c r="N303" s="80"/>
      <c r="O303" s="80"/>
      <c r="P303" s="80"/>
      <c r="Q303" s="80"/>
      <c r="R303" s="80"/>
      <c r="S303" s="80"/>
      <c r="T303" s="80"/>
      <c r="AB303" s="80"/>
      <c r="AC303" s="80"/>
    </row>
    <row r="304" spans="10:29" s="12" customFormat="1">
      <c r="J304" s="80"/>
      <c r="K304" s="80"/>
      <c r="L304" s="80"/>
      <c r="M304" s="80"/>
      <c r="N304" s="80"/>
      <c r="O304" s="80"/>
      <c r="P304" s="80"/>
      <c r="Q304" s="80"/>
      <c r="R304" s="80"/>
      <c r="S304" s="80"/>
      <c r="T304" s="80"/>
      <c r="AB304" s="80"/>
      <c r="AC304" s="80"/>
    </row>
    <row r="305" spans="10:29" s="12" customFormat="1">
      <c r="J305" s="80"/>
      <c r="K305" s="80"/>
      <c r="L305" s="80"/>
      <c r="M305" s="80"/>
      <c r="N305" s="80"/>
      <c r="O305" s="80"/>
      <c r="P305" s="80"/>
      <c r="Q305" s="80"/>
      <c r="R305" s="80"/>
      <c r="S305" s="80"/>
      <c r="T305" s="80"/>
      <c r="AB305" s="80"/>
      <c r="AC305" s="80"/>
    </row>
    <row r="306" spans="10:29" s="12" customFormat="1">
      <c r="J306" s="80"/>
      <c r="K306" s="80"/>
      <c r="L306" s="80"/>
      <c r="M306" s="80"/>
      <c r="N306" s="80"/>
      <c r="O306" s="80"/>
      <c r="P306" s="80"/>
      <c r="Q306" s="80"/>
      <c r="R306" s="80"/>
      <c r="S306" s="80"/>
      <c r="T306" s="80"/>
      <c r="AB306" s="80"/>
      <c r="AC306" s="80"/>
    </row>
    <row r="307" spans="10:29" s="12" customFormat="1">
      <c r="J307" s="80"/>
      <c r="K307" s="80"/>
      <c r="L307" s="80"/>
      <c r="M307" s="80"/>
      <c r="N307" s="80"/>
      <c r="O307" s="80"/>
      <c r="P307" s="80"/>
      <c r="Q307" s="80"/>
      <c r="R307" s="80"/>
      <c r="S307" s="80"/>
      <c r="T307" s="80"/>
      <c r="AB307" s="80"/>
      <c r="AC307" s="80"/>
    </row>
    <row r="308" spans="10:29" s="12" customFormat="1">
      <c r="J308" s="80"/>
      <c r="K308" s="80"/>
      <c r="L308" s="80"/>
      <c r="M308" s="80"/>
      <c r="N308" s="80"/>
      <c r="O308" s="80"/>
      <c r="P308" s="80"/>
      <c r="Q308" s="80"/>
      <c r="R308" s="80"/>
      <c r="S308" s="80"/>
      <c r="T308" s="80"/>
      <c r="AB308" s="80"/>
      <c r="AC308" s="80"/>
    </row>
    <row r="309" spans="10:29" s="12" customFormat="1">
      <c r="J309" s="80"/>
      <c r="K309" s="80"/>
      <c r="L309" s="80"/>
      <c r="M309" s="80"/>
      <c r="N309" s="80"/>
      <c r="O309" s="80"/>
      <c r="P309" s="80"/>
      <c r="Q309" s="80"/>
      <c r="R309" s="80"/>
      <c r="S309" s="80"/>
      <c r="T309" s="80"/>
      <c r="AB309" s="80"/>
      <c r="AC309" s="80"/>
    </row>
    <row r="310" spans="10:29" s="12" customFormat="1">
      <c r="J310" s="80"/>
      <c r="K310" s="80"/>
      <c r="L310" s="80"/>
      <c r="M310" s="80"/>
      <c r="N310" s="80"/>
      <c r="O310" s="80"/>
      <c r="P310" s="80"/>
      <c r="Q310" s="80"/>
      <c r="R310" s="80"/>
      <c r="S310" s="80"/>
      <c r="T310" s="80"/>
      <c r="AB310" s="80"/>
      <c r="AC310" s="80"/>
    </row>
    <row r="311" spans="10:29" s="12" customFormat="1">
      <c r="J311" s="80"/>
      <c r="K311" s="80"/>
      <c r="L311" s="80"/>
      <c r="M311" s="80"/>
      <c r="N311" s="80"/>
      <c r="O311" s="80"/>
      <c r="P311" s="80"/>
      <c r="Q311" s="80"/>
      <c r="R311" s="80"/>
      <c r="S311" s="80"/>
      <c r="T311" s="80"/>
      <c r="AB311" s="80"/>
      <c r="AC311" s="80"/>
    </row>
    <row r="312" spans="10:29" s="12" customFormat="1">
      <c r="J312" s="80"/>
      <c r="K312" s="80"/>
      <c r="L312" s="80"/>
      <c r="M312" s="80"/>
      <c r="N312" s="80"/>
      <c r="O312" s="80"/>
      <c r="P312" s="80"/>
      <c r="Q312" s="80"/>
      <c r="R312" s="80"/>
      <c r="S312" s="80"/>
      <c r="T312" s="80"/>
      <c r="AB312" s="80"/>
      <c r="AC312" s="80"/>
    </row>
    <row r="313" spans="10:29" s="12" customFormat="1">
      <c r="J313" s="80"/>
      <c r="K313" s="80"/>
      <c r="L313" s="80"/>
      <c r="M313" s="80"/>
      <c r="N313" s="80"/>
      <c r="O313" s="80"/>
      <c r="P313" s="80"/>
      <c r="Q313" s="80"/>
      <c r="R313" s="80"/>
      <c r="S313" s="80"/>
      <c r="T313" s="80"/>
      <c r="AB313" s="80"/>
      <c r="AC313" s="80"/>
    </row>
    <row r="314" spans="10:29" s="12" customFormat="1">
      <c r="J314" s="80"/>
      <c r="K314" s="80"/>
      <c r="L314" s="80"/>
      <c r="M314" s="80"/>
      <c r="N314" s="80"/>
      <c r="O314" s="80"/>
      <c r="P314" s="80"/>
      <c r="Q314" s="80"/>
      <c r="R314" s="80"/>
      <c r="S314" s="80"/>
      <c r="T314" s="80"/>
      <c r="AB314" s="80"/>
      <c r="AC314" s="80"/>
    </row>
    <row r="315" spans="10:29" s="12" customFormat="1">
      <c r="J315" s="80"/>
      <c r="K315" s="80"/>
      <c r="L315" s="80"/>
      <c r="M315" s="80"/>
      <c r="N315" s="80"/>
      <c r="O315" s="80"/>
      <c r="P315" s="80"/>
      <c r="Q315" s="80"/>
      <c r="R315" s="80"/>
      <c r="S315" s="80"/>
      <c r="T315" s="80"/>
      <c r="AB315" s="80"/>
      <c r="AC315" s="80"/>
    </row>
    <row r="316" spans="10:29" s="12" customFormat="1">
      <c r="J316" s="80"/>
      <c r="K316" s="80"/>
      <c r="L316" s="80"/>
      <c r="M316" s="80"/>
      <c r="N316" s="80"/>
      <c r="O316" s="80"/>
      <c r="P316" s="80"/>
      <c r="Q316" s="80"/>
      <c r="R316" s="80"/>
      <c r="S316" s="80"/>
      <c r="T316" s="80"/>
      <c r="AB316" s="80"/>
      <c r="AC316" s="80"/>
    </row>
    <row r="317" spans="10:29" s="12" customFormat="1">
      <c r="J317" s="80"/>
      <c r="K317" s="80"/>
      <c r="L317" s="80"/>
      <c r="M317" s="80"/>
      <c r="N317" s="80"/>
      <c r="O317" s="80"/>
      <c r="P317" s="80"/>
      <c r="Q317" s="80"/>
      <c r="R317" s="80"/>
      <c r="S317" s="80"/>
      <c r="T317" s="80"/>
      <c r="AB317" s="80"/>
      <c r="AC317" s="80"/>
    </row>
    <row r="318" spans="10:29" s="12" customFormat="1">
      <c r="J318" s="80"/>
      <c r="K318" s="80"/>
      <c r="L318" s="80"/>
      <c r="M318" s="80"/>
      <c r="N318" s="80"/>
      <c r="O318" s="80"/>
      <c r="P318" s="80"/>
      <c r="Q318" s="80"/>
      <c r="R318" s="80"/>
      <c r="S318" s="80"/>
      <c r="T318" s="80"/>
      <c r="AB318" s="80"/>
      <c r="AC318" s="80"/>
    </row>
    <row r="319" spans="10:29" s="12" customFormat="1">
      <c r="J319" s="80"/>
      <c r="K319" s="80"/>
      <c r="L319" s="80"/>
      <c r="M319" s="80"/>
      <c r="N319" s="80"/>
      <c r="O319" s="80"/>
      <c r="P319" s="80"/>
      <c r="Q319" s="80"/>
      <c r="R319" s="80"/>
      <c r="S319" s="80"/>
      <c r="T319" s="80"/>
      <c r="AB319" s="80"/>
      <c r="AC319" s="80"/>
    </row>
    <row r="320" spans="10:29" s="12" customFormat="1">
      <c r="J320" s="80"/>
      <c r="K320" s="80"/>
      <c r="L320" s="80"/>
      <c r="M320" s="80"/>
      <c r="N320" s="80"/>
      <c r="O320" s="80"/>
      <c r="P320" s="80"/>
      <c r="Q320" s="80"/>
      <c r="R320" s="80"/>
      <c r="S320" s="80"/>
      <c r="T320" s="80"/>
      <c r="AB320" s="80"/>
      <c r="AC320" s="80"/>
    </row>
    <row r="321" spans="10:29" s="12" customFormat="1">
      <c r="J321" s="80"/>
      <c r="K321" s="80"/>
      <c r="L321" s="80"/>
      <c r="M321" s="80"/>
      <c r="N321" s="80"/>
      <c r="O321" s="80"/>
      <c r="P321" s="80"/>
      <c r="Q321" s="80"/>
      <c r="R321" s="80"/>
      <c r="S321" s="80"/>
      <c r="T321" s="80"/>
      <c r="AB321" s="80"/>
      <c r="AC321" s="80"/>
    </row>
    <row r="322" spans="10:29" s="12" customFormat="1">
      <c r="J322" s="80"/>
      <c r="K322" s="80"/>
      <c r="L322" s="80"/>
      <c r="M322" s="80"/>
      <c r="N322" s="80"/>
      <c r="O322" s="80"/>
      <c r="P322" s="80"/>
      <c r="Q322" s="80"/>
      <c r="R322" s="80"/>
      <c r="S322" s="80"/>
      <c r="T322" s="80"/>
      <c r="AB322" s="80"/>
      <c r="AC322" s="80"/>
    </row>
    <row r="323" spans="10:29" s="12" customFormat="1">
      <c r="J323" s="80"/>
      <c r="K323" s="80"/>
      <c r="L323" s="80"/>
      <c r="M323" s="80"/>
      <c r="N323" s="80"/>
      <c r="O323" s="80"/>
      <c r="P323" s="80"/>
      <c r="Q323" s="80"/>
      <c r="R323" s="80"/>
      <c r="S323" s="80"/>
      <c r="T323" s="80"/>
      <c r="AB323" s="80"/>
      <c r="AC323" s="80"/>
    </row>
    <row r="324" spans="10:29" s="12" customFormat="1">
      <c r="J324" s="80"/>
      <c r="K324" s="80"/>
      <c r="L324" s="80"/>
      <c r="M324" s="80"/>
      <c r="N324" s="80"/>
      <c r="O324" s="80"/>
      <c r="P324" s="80"/>
      <c r="Q324" s="80"/>
      <c r="R324" s="80"/>
      <c r="S324" s="80"/>
      <c r="T324" s="80"/>
      <c r="AB324" s="80"/>
      <c r="AC324" s="80"/>
    </row>
    <row r="325" spans="10:29" s="12" customFormat="1">
      <c r="J325" s="80"/>
      <c r="K325" s="80"/>
      <c r="L325" s="80"/>
      <c r="M325" s="80"/>
      <c r="N325" s="80"/>
      <c r="O325" s="80"/>
      <c r="P325" s="80"/>
      <c r="Q325" s="80"/>
      <c r="R325" s="80"/>
      <c r="S325" s="80"/>
      <c r="T325" s="80"/>
      <c r="AB325" s="80"/>
      <c r="AC325" s="80"/>
    </row>
    <row r="326" spans="10:29" s="12" customFormat="1">
      <c r="J326" s="80"/>
      <c r="K326" s="80"/>
      <c r="L326" s="80"/>
      <c r="M326" s="80"/>
      <c r="N326" s="80"/>
      <c r="O326" s="80"/>
      <c r="P326" s="80"/>
      <c r="Q326" s="80"/>
      <c r="R326" s="80"/>
      <c r="S326" s="80"/>
      <c r="T326" s="80"/>
      <c r="AB326" s="80"/>
      <c r="AC326" s="80"/>
    </row>
    <row r="327" spans="10:29" s="12" customFormat="1">
      <c r="J327" s="80"/>
      <c r="K327" s="80"/>
      <c r="L327" s="80"/>
      <c r="M327" s="80"/>
      <c r="N327" s="80"/>
      <c r="O327" s="80"/>
      <c r="P327" s="80"/>
      <c r="Q327" s="80"/>
      <c r="R327" s="80"/>
      <c r="S327" s="80"/>
      <c r="T327" s="80"/>
      <c r="AB327" s="80"/>
      <c r="AC327" s="80"/>
    </row>
    <row r="328" spans="10:29" s="12" customFormat="1">
      <c r="J328" s="80"/>
      <c r="K328" s="80"/>
      <c r="L328" s="80"/>
      <c r="M328" s="80"/>
      <c r="N328" s="80"/>
      <c r="O328" s="80"/>
      <c r="P328" s="80"/>
      <c r="Q328" s="80"/>
      <c r="R328" s="80"/>
      <c r="S328" s="80"/>
      <c r="T328" s="80"/>
      <c r="AB328" s="80"/>
      <c r="AC328" s="80"/>
    </row>
    <row r="329" spans="10:29" s="12" customFormat="1">
      <c r="J329" s="80"/>
      <c r="K329" s="80"/>
      <c r="L329" s="80"/>
      <c r="M329" s="80"/>
      <c r="N329" s="80"/>
      <c r="O329" s="80"/>
      <c r="P329" s="80"/>
      <c r="Q329" s="80"/>
      <c r="R329" s="80"/>
      <c r="S329" s="80"/>
      <c r="T329" s="80"/>
      <c r="AB329" s="80"/>
      <c r="AC329" s="80"/>
    </row>
    <row r="330" spans="10:29" s="12" customFormat="1">
      <c r="J330" s="80"/>
      <c r="K330" s="80"/>
      <c r="L330" s="80"/>
      <c r="M330" s="80"/>
      <c r="N330" s="80"/>
      <c r="O330" s="80"/>
      <c r="P330" s="80"/>
      <c r="Q330" s="80"/>
      <c r="R330" s="80"/>
      <c r="S330" s="80"/>
      <c r="T330" s="80"/>
      <c r="AB330" s="80"/>
      <c r="AC330" s="80"/>
    </row>
    <row r="331" spans="10:29" s="12" customFormat="1">
      <c r="J331" s="80"/>
      <c r="K331" s="80"/>
      <c r="L331" s="80"/>
      <c r="M331" s="80"/>
      <c r="N331" s="80"/>
      <c r="O331" s="80"/>
      <c r="P331" s="80"/>
      <c r="Q331" s="80"/>
      <c r="R331" s="80"/>
      <c r="S331" s="80"/>
      <c r="T331" s="80"/>
      <c r="AB331" s="80"/>
      <c r="AC331" s="80"/>
    </row>
    <row r="332" spans="10:29" s="12" customFormat="1">
      <c r="J332" s="80"/>
      <c r="K332" s="80"/>
      <c r="L332" s="80"/>
      <c r="M332" s="80"/>
      <c r="N332" s="80"/>
      <c r="O332" s="80"/>
      <c r="P332" s="80"/>
      <c r="Q332" s="80"/>
      <c r="R332" s="80"/>
      <c r="S332" s="80"/>
      <c r="T332" s="80"/>
      <c r="AB332" s="80"/>
      <c r="AC332" s="80"/>
    </row>
    <row r="333" spans="10:29" s="12" customFormat="1">
      <c r="J333" s="80"/>
      <c r="K333" s="80"/>
      <c r="L333" s="80"/>
      <c r="M333" s="80"/>
      <c r="N333" s="80"/>
      <c r="O333" s="80"/>
      <c r="P333" s="80"/>
      <c r="Q333" s="80"/>
      <c r="R333" s="80"/>
      <c r="S333" s="80"/>
      <c r="T333" s="80"/>
      <c r="AB333" s="80"/>
      <c r="AC333" s="80"/>
    </row>
    <row r="334" spans="10:29" s="12" customFormat="1">
      <c r="J334" s="80"/>
      <c r="K334" s="80"/>
      <c r="L334" s="80"/>
      <c r="M334" s="80"/>
      <c r="N334" s="80"/>
      <c r="O334" s="80"/>
      <c r="P334" s="80"/>
      <c r="Q334" s="80"/>
      <c r="R334" s="80"/>
      <c r="S334" s="80"/>
      <c r="T334" s="80"/>
      <c r="AB334" s="80"/>
      <c r="AC334" s="80"/>
    </row>
    <row r="335" spans="10:29" s="12" customFormat="1">
      <c r="J335" s="80"/>
      <c r="K335" s="80"/>
      <c r="L335" s="80"/>
      <c r="M335" s="80"/>
      <c r="N335" s="80"/>
      <c r="O335" s="80"/>
      <c r="P335" s="80"/>
      <c r="Q335" s="80"/>
      <c r="R335" s="80"/>
      <c r="S335" s="80"/>
      <c r="T335" s="80"/>
      <c r="AB335" s="80"/>
      <c r="AC335" s="80"/>
    </row>
    <row r="336" spans="10:29" s="12" customFormat="1">
      <c r="J336" s="80"/>
      <c r="K336" s="80"/>
      <c r="L336" s="80"/>
      <c r="M336" s="80"/>
      <c r="N336" s="80"/>
      <c r="O336" s="80"/>
      <c r="P336" s="80"/>
      <c r="Q336" s="80"/>
      <c r="R336" s="80"/>
      <c r="S336" s="80"/>
      <c r="T336" s="80"/>
      <c r="AB336" s="80"/>
      <c r="AC336" s="80"/>
    </row>
    <row r="337" spans="10:29" s="12" customFormat="1">
      <c r="J337" s="80"/>
      <c r="K337" s="80"/>
      <c r="L337" s="80"/>
      <c r="M337" s="80"/>
      <c r="N337" s="80"/>
      <c r="O337" s="80"/>
      <c r="P337" s="80"/>
      <c r="Q337" s="80"/>
      <c r="R337" s="80"/>
      <c r="S337" s="80"/>
      <c r="T337" s="80"/>
      <c r="AB337" s="80"/>
      <c r="AC337" s="80"/>
    </row>
    <row r="338" spans="10:29" s="12" customFormat="1">
      <c r="J338" s="80"/>
      <c r="K338" s="80"/>
      <c r="L338" s="80"/>
      <c r="M338" s="80"/>
      <c r="N338" s="80"/>
      <c r="O338" s="80"/>
      <c r="P338" s="80"/>
      <c r="Q338" s="80"/>
      <c r="R338" s="80"/>
      <c r="S338" s="80"/>
      <c r="T338" s="80"/>
      <c r="AB338" s="80"/>
      <c r="AC338" s="80"/>
    </row>
    <row r="339" spans="10:29" s="12" customFormat="1">
      <c r="J339" s="80"/>
      <c r="K339" s="80"/>
      <c r="L339" s="80"/>
      <c r="M339" s="80"/>
      <c r="N339" s="80"/>
      <c r="O339" s="80"/>
      <c r="P339" s="80"/>
      <c r="Q339" s="80"/>
      <c r="R339" s="80"/>
      <c r="S339" s="80"/>
      <c r="T339" s="80"/>
      <c r="AB339" s="80"/>
      <c r="AC339" s="80"/>
    </row>
    <row r="340" spans="10:29" s="12" customFormat="1">
      <c r="J340" s="80"/>
      <c r="K340" s="80"/>
      <c r="L340" s="80"/>
      <c r="M340" s="80"/>
      <c r="N340" s="80"/>
      <c r="O340" s="80"/>
      <c r="P340" s="80"/>
      <c r="Q340" s="80"/>
      <c r="R340" s="80"/>
      <c r="S340" s="80"/>
      <c r="T340" s="80"/>
      <c r="AB340" s="80"/>
      <c r="AC340" s="80"/>
    </row>
    <row r="341" spans="10:29" s="12" customFormat="1">
      <c r="J341" s="80"/>
      <c r="K341" s="80"/>
      <c r="L341" s="80"/>
      <c r="M341" s="80"/>
      <c r="N341" s="80"/>
      <c r="O341" s="80"/>
      <c r="P341" s="80"/>
      <c r="Q341" s="80"/>
      <c r="R341" s="80"/>
      <c r="S341" s="80"/>
      <c r="T341" s="80"/>
      <c r="AB341" s="80"/>
      <c r="AC341" s="80"/>
    </row>
    <row r="342" spans="10:29" s="12" customFormat="1">
      <c r="J342" s="80"/>
      <c r="K342" s="80"/>
      <c r="L342" s="80"/>
      <c r="M342" s="80"/>
      <c r="N342" s="80"/>
      <c r="O342" s="80"/>
      <c r="P342" s="80"/>
      <c r="Q342" s="80"/>
      <c r="R342" s="80"/>
      <c r="S342" s="80"/>
      <c r="T342" s="80"/>
      <c r="AB342" s="80"/>
      <c r="AC342" s="80"/>
    </row>
    <row r="343" spans="10:29" s="12" customFormat="1">
      <c r="J343" s="80"/>
      <c r="K343" s="80"/>
      <c r="L343" s="80"/>
      <c r="M343" s="80"/>
      <c r="N343" s="80"/>
      <c r="O343" s="80"/>
      <c r="P343" s="80"/>
      <c r="Q343" s="80"/>
      <c r="R343" s="80"/>
      <c r="S343" s="80"/>
      <c r="T343" s="80"/>
      <c r="AB343" s="80"/>
      <c r="AC343" s="80"/>
    </row>
    <row r="344" spans="10:29" s="12" customFormat="1">
      <c r="J344" s="80"/>
      <c r="K344" s="80"/>
      <c r="L344" s="80"/>
      <c r="M344" s="80"/>
      <c r="N344" s="80"/>
      <c r="O344" s="80"/>
      <c r="P344" s="80"/>
      <c r="Q344" s="80"/>
      <c r="R344" s="80"/>
      <c r="S344" s="80"/>
      <c r="T344" s="80"/>
      <c r="AB344" s="80"/>
      <c r="AC344" s="80"/>
    </row>
    <row r="345" spans="10:29" s="12" customFormat="1">
      <c r="J345" s="80"/>
      <c r="K345" s="80"/>
      <c r="L345" s="80"/>
      <c r="M345" s="80"/>
      <c r="N345" s="80"/>
      <c r="O345" s="80"/>
      <c r="P345" s="80"/>
      <c r="Q345" s="80"/>
      <c r="R345" s="80"/>
      <c r="S345" s="80"/>
      <c r="T345" s="80"/>
      <c r="AB345" s="80"/>
      <c r="AC345" s="80"/>
    </row>
    <row r="346" spans="10:29" s="12" customFormat="1">
      <c r="J346" s="80"/>
      <c r="K346" s="80"/>
      <c r="L346" s="80"/>
      <c r="M346" s="80"/>
      <c r="N346" s="80"/>
      <c r="O346" s="80"/>
      <c r="P346" s="80"/>
      <c r="Q346" s="80"/>
      <c r="R346" s="80"/>
      <c r="S346" s="80"/>
      <c r="T346" s="80"/>
      <c r="AB346" s="80"/>
      <c r="AC346" s="80"/>
    </row>
    <row r="347" spans="10:29" s="12" customFormat="1">
      <c r="J347" s="80"/>
      <c r="K347" s="80"/>
      <c r="L347" s="80"/>
      <c r="M347" s="80"/>
      <c r="N347" s="80"/>
      <c r="O347" s="80"/>
      <c r="P347" s="80"/>
      <c r="Q347" s="80"/>
      <c r="R347" s="80"/>
      <c r="S347" s="80"/>
      <c r="T347" s="80"/>
      <c r="AB347" s="80"/>
      <c r="AC347" s="80"/>
    </row>
    <row r="348" spans="10:29" s="12" customFormat="1">
      <c r="J348" s="80"/>
      <c r="K348" s="80"/>
      <c r="L348" s="80"/>
      <c r="M348" s="80"/>
      <c r="N348" s="80"/>
      <c r="O348" s="80"/>
      <c r="P348" s="80"/>
      <c r="Q348" s="80"/>
      <c r="R348" s="80"/>
      <c r="S348" s="80"/>
      <c r="T348" s="80"/>
      <c r="AB348" s="80"/>
      <c r="AC348" s="80"/>
    </row>
    <row r="349" spans="10:29" s="12" customFormat="1">
      <c r="J349" s="80"/>
      <c r="K349" s="80"/>
      <c r="L349" s="80"/>
      <c r="M349" s="80"/>
      <c r="N349" s="80"/>
      <c r="O349" s="80"/>
      <c r="P349" s="80"/>
      <c r="Q349" s="80"/>
      <c r="R349" s="80"/>
      <c r="S349" s="80"/>
      <c r="T349" s="80"/>
      <c r="AB349" s="80"/>
      <c r="AC349" s="80"/>
    </row>
    <row r="350" spans="10:29" s="12" customFormat="1">
      <c r="J350" s="80"/>
      <c r="K350" s="80"/>
      <c r="L350" s="80"/>
      <c r="M350" s="80"/>
      <c r="N350" s="80"/>
      <c r="O350" s="80"/>
      <c r="P350" s="80"/>
      <c r="Q350" s="80"/>
      <c r="R350" s="80"/>
      <c r="S350" s="80"/>
      <c r="T350" s="80"/>
      <c r="AB350" s="80"/>
      <c r="AC350" s="80"/>
    </row>
    <row r="351" spans="10:29" s="12" customFormat="1">
      <c r="J351" s="80"/>
      <c r="K351" s="80"/>
      <c r="L351" s="80"/>
      <c r="M351" s="80"/>
      <c r="N351" s="80"/>
      <c r="O351" s="80"/>
      <c r="P351" s="80"/>
      <c r="Q351" s="80"/>
      <c r="R351" s="80"/>
      <c r="S351" s="80"/>
      <c r="T351" s="80"/>
      <c r="AB351" s="80"/>
      <c r="AC351" s="80"/>
    </row>
    <row r="352" spans="10:29" s="12" customFormat="1">
      <c r="J352" s="80"/>
      <c r="K352" s="80"/>
      <c r="L352" s="80"/>
      <c r="M352" s="80"/>
      <c r="N352" s="80"/>
      <c r="O352" s="80"/>
      <c r="P352" s="80"/>
      <c r="Q352" s="80"/>
      <c r="R352" s="80"/>
      <c r="S352" s="80"/>
      <c r="T352" s="80"/>
      <c r="AB352" s="80"/>
      <c r="AC352" s="80"/>
    </row>
    <row r="353" spans="10:29" s="12" customFormat="1">
      <c r="J353" s="80"/>
      <c r="K353" s="80"/>
      <c r="L353" s="80"/>
      <c r="M353" s="80"/>
      <c r="N353" s="80"/>
      <c r="O353" s="80"/>
      <c r="P353" s="80"/>
      <c r="Q353" s="80"/>
      <c r="R353" s="80"/>
      <c r="S353" s="80"/>
      <c r="T353" s="80"/>
      <c r="AB353" s="80"/>
      <c r="AC353" s="80"/>
    </row>
    <row r="354" spans="10:29" s="12" customFormat="1">
      <c r="J354" s="80"/>
      <c r="K354" s="80"/>
      <c r="L354" s="80"/>
      <c r="M354" s="80"/>
      <c r="N354" s="80"/>
      <c r="O354" s="80"/>
      <c r="P354" s="80"/>
      <c r="Q354" s="80"/>
      <c r="R354" s="80"/>
      <c r="S354" s="80"/>
      <c r="T354" s="80"/>
      <c r="AB354" s="80"/>
      <c r="AC354" s="80"/>
    </row>
    <row r="355" spans="10:29" s="12" customFormat="1">
      <c r="J355" s="80"/>
      <c r="K355" s="80"/>
      <c r="L355" s="80"/>
      <c r="M355" s="80"/>
      <c r="N355" s="80"/>
      <c r="O355" s="80"/>
      <c r="P355" s="80"/>
      <c r="Q355" s="80"/>
      <c r="R355" s="80"/>
      <c r="S355" s="80"/>
      <c r="T355" s="80"/>
      <c r="AB355" s="80"/>
      <c r="AC355" s="80"/>
    </row>
    <row r="356" spans="10:29" s="12" customFormat="1">
      <c r="J356" s="80"/>
      <c r="K356" s="80"/>
      <c r="L356" s="80"/>
      <c r="M356" s="80"/>
      <c r="N356" s="80"/>
      <c r="O356" s="80"/>
      <c r="P356" s="80"/>
      <c r="Q356" s="80"/>
      <c r="R356" s="80"/>
      <c r="S356" s="80"/>
      <c r="T356" s="80"/>
      <c r="AB356" s="80"/>
      <c r="AC356" s="80"/>
    </row>
    <row r="357" spans="10:29" s="12" customFormat="1">
      <c r="J357" s="80"/>
      <c r="K357" s="80"/>
      <c r="L357" s="80"/>
      <c r="M357" s="80"/>
      <c r="N357" s="80"/>
      <c r="O357" s="80"/>
      <c r="P357" s="80"/>
      <c r="Q357" s="80"/>
      <c r="R357" s="80"/>
      <c r="S357" s="80"/>
      <c r="T357" s="80"/>
      <c r="AB357" s="80"/>
      <c r="AC357" s="80"/>
    </row>
    <row r="358" spans="10:29" s="12" customFormat="1">
      <c r="J358" s="80"/>
      <c r="K358" s="80"/>
      <c r="L358" s="80"/>
      <c r="M358" s="80"/>
      <c r="N358" s="80"/>
      <c r="O358" s="80"/>
      <c r="P358" s="80"/>
      <c r="Q358" s="80"/>
      <c r="R358" s="80"/>
      <c r="S358" s="80"/>
      <c r="T358" s="80"/>
      <c r="AB358" s="80"/>
      <c r="AC358" s="80"/>
    </row>
    <row r="359" spans="10:29" s="12" customFormat="1">
      <c r="J359" s="80"/>
      <c r="K359" s="80"/>
      <c r="L359" s="80"/>
      <c r="M359" s="80"/>
      <c r="N359" s="80"/>
      <c r="O359" s="80"/>
      <c r="P359" s="80"/>
      <c r="Q359" s="80"/>
      <c r="R359" s="80"/>
      <c r="S359" s="80"/>
      <c r="T359" s="80"/>
      <c r="AB359" s="80"/>
      <c r="AC359" s="80"/>
    </row>
    <row r="360" spans="10:29" s="12" customFormat="1">
      <c r="J360" s="80"/>
      <c r="K360" s="80"/>
      <c r="L360" s="80"/>
      <c r="M360" s="80"/>
      <c r="N360" s="80"/>
      <c r="O360" s="80"/>
      <c r="P360" s="80"/>
      <c r="Q360" s="80"/>
      <c r="R360" s="80"/>
      <c r="S360" s="80"/>
      <c r="T360" s="80"/>
      <c r="AB360" s="80"/>
      <c r="AC360" s="80"/>
    </row>
    <row r="361" spans="10:29" s="12" customFormat="1">
      <c r="J361" s="80"/>
      <c r="K361" s="80"/>
      <c r="L361" s="80"/>
      <c r="M361" s="80"/>
      <c r="N361" s="80"/>
      <c r="O361" s="80"/>
      <c r="P361" s="80"/>
      <c r="Q361" s="80"/>
      <c r="R361" s="80"/>
      <c r="S361" s="80"/>
      <c r="T361" s="80"/>
      <c r="AB361" s="80"/>
      <c r="AC361" s="80"/>
    </row>
    <row r="362" spans="10:29" s="12" customFormat="1">
      <c r="J362" s="80"/>
      <c r="K362" s="80"/>
      <c r="L362" s="80"/>
      <c r="M362" s="80"/>
      <c r="N362" s="80"/>
      <c r="O362" s="80"/>
      <c r="P362" s="80"/>
      <c r="Q362" s="80"/>
      <c r="R362" s="80"/>
      <c r="S362" s="80"/>
      <c r="T362" s="80"/>
      <c r="AB362" s="80"/>
      <c r="AC362" s="80"/>
    </row>
    <row r="363" spans="10:29" s="12" customFormat="1">
      <c r="J363" s="80"/>
      <c r="K363" s="80"/>
      <c r="L363" s="80"/>
      <c r="M363" s="80"/>
      <c r="N363" s="80"/>
      <c r="O363" s="80"/>
      <c r="P363" s="80"/>
      <c r="Q363" s="80"/>
      <c r="R363" s="80"/>
      <c r="S363" s="80"/>
      <c r="T363" s="80"/>
      <c r="AB363" s="80"/>
      <c r="AC363" s="80"/>
    </row>
    <row r="364" spans="10:29" s="12" customFormat="1">
      <c r="J364" s="80"/>
      <c r="K364" s="80"/>
      <c r="L364" s="80"/>
      <c r="M364" s="80"/>
      <c r="N364" s="80"/>
      <c r="O364" s="80"/>
      <c r="P364" s="80"/>
      <c r="Q364" s="80"/>
      <c r="R364" s="80"/>
      <c r="S364" s="80"/>
      <c r="T364" s="80"/>
      <c r="AB364" s="80"/>
      <c r="AC364" s="80"/>
    </row>
    <row r="365" spans="10:29" s="12" customFormat="1">
      <c r="J365" s="80"/>
      <c r="K365" s="80"/>
      <c r="L365" s="80"/>
      <c r="M365" s="80"/>
      <c r="N365" s="80"/>
      <c r="O365" s="80"/>
      <c r="P365" s="80"/>
      <c r="Q365" s="80"/>
      <c r="R365" s="80"/>
      <c r="S365" s="80"/>
      <c r="T365" s="80"/>
      <c r="AB365" s="80"/>
      <c r="AC365" s="80"/>
    </row>
    <row r="366" spans="10:29" s="12" customFormat="1">
      <c r="J366" s="80"/>
      <c r="K366" s="80"/>
      <c r="L366" s="80"/>
      <c r="M366" s="80"/>
      <c r="N366" s="80"/>
      <c r="O366" s="80"/>
      <c r="P366" s="80"/>
      <c r="Q366" s="80"/>
      <c r="R366" s="80"/>
      <c r="S366" s="80"/>
      <c r="T366" s="80"/>
      <c r="AB366" s="80"/>
      <c r="AC366" s="80"/>
    </row>
    <row r="367" spans="10:29" s="12" customFormat="1">
      <c r="J367" s="80"/>
      <c r="K367" s="80"/>
      <c r="L367" s="80"/>
      <c r="M367" s="80"/>
      <c r="N367" s="80"/>
      <c r="O367" s="80"/>
      <c r="P367" s="80"/>
      <c r="Q367" s="80"/>
      <c r="R367" s="80"/>
      <c r="S367" s="80"/>
      <c r="T367" s="80"/>
      <c r="AB367" s="80"/>
      <c r="AC367" s="80"/>
    </row>
    <row r="368" spans="10:29" s="12" customFormat="1">
      <c r="J368" s="80"/>
      <c r="K368" s="80"/>
      <c r="L368" s="80"/>
      <c r="M368" s="80"/>
      <c r="N368" s="80"/>
      <c r="O368" s="80"/>
      <c r="P368" s="80"/>
      <c r="Q368" s="80"/>
      <c r="R368" s="80"/>
      <c r="S368" s="80"/>
      <c r="T368" s="80"/>
      <c r="AB368" s="80"/>
      <c r="AC368" s="80"/>
    </row>
    <row r="369" spans="10:29" s="12" customFormat="1">
      <c r="J369" s="80"/>
      <c r="K369" s="80"/>
      <c r="L369" s="80"/>
      <c r="M369" s="80"/>
      <c r="N369" s="80"/>
      <c r="O369" s="80"/>
      <c r="P369" s="80"/>
      <c r="Q369" s="80"/>
      <c r="R369" s="80"/>
      <c r="S369" s="80"/>
      <c r="T369" s="80"/>
      <c r="AB369" s="80"/>
      <c r="AC369" s="80"/>
    </row>
    <row r="370" spans="10:29" s="12" customFormat="1">
      <c r="J370" s="80"/>
      <c r="K370" s="80"/>
      <c r="L370" s="80"/>
      <c r="M370" s="80"/>
      <c r="N370" s="80"/>
      <c r="O370" s="80"/>
      <c r="P370" s="80"/>
      <c r="Q370" s="80"/>
      <c r="R370" s="80"/>
      <c r="S370" s="80"/>
      <c r="T370" s="80"/>
      <c r="AB370" s="80"/>
      <c r="AC370" s="80"/>
    </row>
    <row r="371" spans="10:29" s="12" customFormat="1">
      <c r="J371" s="80"/>
      <c r="K371" s="80"/>
      <c r="L371" s="80"/>
      <c r="M371" s="80"/>
      <c r="N371" s="80"/>
      <c r="O371" s="80"/>
      <c r="P371" s="80"/>
      <c r="Q371" s="80"/>
      <c r="R371" s="80"/>
      <c r="S371" s="80"/>
      <c r="T371" s="80"/>
      <c r="AB371" s="80"/>
      <c r="AC371" s="80"/>
    </row>
    <row r="372" spans="10:29" s="12" customFormat="1">
      <c r="J372" s="80"/>
      <c r="K372" s="80"/>
      <c r="L372" s="80"/>
      <c r="M372" s="80"/>
      <c r="N372" s="80"/>
      <c r="O372" s="80"/>
      <c r="P372" s="80"/>
      <c r="Q372" s="80"/>
      <c r="R372" s="80"/>
      <c r="S372" s="80"/>
      <c r="T372" s="80"/>
      <c r="AB372" s="80"/>
      <c r="AC372" s="80"/>
    </row>
    <row r="373" spans="10:29" s="12" customFormat="1">
      <c r="J373" s="80"/>
      <c r="K373" s="80"/>
      <c r="L373" s="80"/>
      <c r="M373" s="80"/>
      <c r="N373" s="80"/>
      <c r="O373" s="80"/>
      <c r="P373" s="80"/>
      <c r="Q373" s="80"/>
      <c r="R373" s="80"/>
      <c r="S373" s="80"/>
      <c r="T373" s="80"/>
      <c r="AB373" s="80"/>
      <c r="AC373" s="80"/>
    </row>
    <row r="374" spans="10:29" s="12" customFormat="1">
      <c r="J374" s="80"/>
      <c r="K374" s="80"/>
      <c r="L374" s="80"/>
      <c r="M374" s="80"/>
      <c r="N374" s="80"/>
      <c r="O374" s="80"/>
      <c r="P374" s="80"/>
      <c r="Q374" s="80"/>
      <c r="R374" s="80"/>
      <c r="S374" s="80"/>
      <c r="T374" s="80"/>
      <c r="AB374" s="80"/>
      <c r="AC374" s="80"/>
    </row>
    <row r="375" spans="10:29" s="12" customFormat="1">
      <c r="J375" s="80"/>
      <c r="K375" s="80"/>
      <c r="L375" s="80"/>
      <c r="M375" s="80"/>
      <c r="N375" s="80"/>
      <c r="O375" s="80"/>
      <c r="P375" s="80"/>
      <c r="Q375" s="80"/>
      <c r="R375" s="80"/>
      <c r="S375" s="80"/>
      <c r="T375" s="80"/>
      <c r="AB375" s="80"/>
      <c r="AC375" s="80"/>
    </row>
    <row r="376" spans="10:29" s="12" customFormat="1">
      <c r="J376" s="80"/>
      <c r="K376" s="80"/>
      <c r="L376" s="80"/>
      <c r="M376" s="80"/>
      <c r="N376" s="80"/>
      <c r="O376" s="80"/>
      <c r="P376" s="80"/>
      <c r="Q376" s="80"/>
      <c r="R376" s="80"/>
      <c r="S376" s="80"/>
      <c r="T376" s="80"/>
      <c r="AB376" s="80"/>
      <c r="AC376" s="80"/>
    </row>
    <row r="377" spans="10:29" s="12" customFormat="1">
      <c r="J377" s="80"/>
      <c r="K377" s="80"/>
      <c r="L377" s="80"/>
      <c r="M377" s="80"/>
      <c r="N377" s="80"/>
      <c r="O377" s="80"/>
      <c r="P377" s="80"/>
      <c r="Q377" s="80"/>
      <c r="R377" s="80"/>
      <c r="S377" s="80"/>
      <c r="T377" s="80"/>
      <c r="AB377" s="80"/>
      <c r="AC377" s="80"/>
    </row>
    <row r="378" spans="10:29" s="12" customFormat="1">
      <c r="J378" s="80"/>
      <c r="K378" s="80"/>
      <c r="L378" s="80"/>
      <c r="M378" s="80"/>
      <c r="N378" s="80"/>
      <c r="O378" s="80"/>
      <c r="P378" s="80"/>
      <c r="Q378" s="80"/>
      <c r="R378" s="80"/>
      <c r="S378" s="80"/>
      <c r="T378" s="80"/>
      <c r="AB378" s="80"/>
      <c r="AC378" s="80"/>
    </row>
    <row r="379" spans="10:29" s="12" customFormat="1">
      <c r="J379" s="80"/>
      <c r="K379" s="80"/>
      <c r="L379" s="80"/>
      <c r="M379" s="80"/>
      <c r="N379" s="80"/>
      <c r="O379" s="80"/>
      <c r="P379" s="80"/>
      <c r="Q379" s="80"/>
      <c r="R379" s="80"/>
      <c r="S379" s="80"/>
      <c r="T379" s="80"/>
      <c r="AB379" s="80"/>
      <c r="AC379" s="80"/>
    </row>
    <row r="380" spans="10:29" s="12" customFormat="1">
      <c r="J380" s="80"/>
      <c r="K380" s="80"/>
      <c r="L380" s="80"/>
      <c r="M380" s="80"/>
      <c r="N380" s="80"/>
      <c r="O380" s="80"/>
      <c r="P380" s="80"/>
      <c r="Q380" s="80"/>
      <c r="R380" s="80"/>
      <c r="S380" s="80"/>
      <c r="T380" s="80"/>
      <c r="AB380" s="80"/>
      <c r="AC380" s="80"/>
    </row>
    <row r="381" spans="10:29" s="12" customFormat="1">
      <c r="J381" s="80"/>
      <c r="K381" s="80"/>
      <c r="L381" s="80"/>
      <c r="M381" s="80"/>
      <c r="N381" s="80"/>
      <c r="O381" s="80"/>
      <c r="P381" s="80"/>
      <c r="Q381" s="80"/>
      <c r="R381" s="80"/>
      <c r="S381" s="80"/>
      <c r="T381" s="80"/>
      <c r="AB381" s="80"/>
      <c r="AC381" s="80"/>
    </row>
    <row r="382" spans="10:29" s="12" customFormat="1">
      <c r="J382" s="80"/>
      <c r="K382" s="80"/>
      <c r="L382" s="80"/>
      <c r="M382" s="80"/>
      <c r="N382" s="80"/>
      <c r="O382" s="80"/>
      <c r="P382" s="80"/>
      <c r="Q382" s="80"/>
      <c r="R382" s="80"/>
      <c r="S382" s="80"/>
      <c r="T382" s="80"/>
      <c r="AB382" s="80"/>
      <c r="AC382" s="80"/>
    </row>
    <row r="383" spans="10:29" s="12" customFormat="1">
      <c r="J383" s="80"/>
      <c r="K383" s="80"/>
      <c r="L383" s="80"/>
      <c r="M383" s="80"/>
      <c r="N383" s="80"/>
      <c r="O383" s="80"/>
      <c r="P383" s="80"/>
      <c r="Q383" s="80"/>
      <c r="R383" s="80"/>
      <c r="S383" s="80"/>
      <c r="T383" s="80"/>
      <c r="AB383" s="80"/>
      <c r="AC383" s="80"/>
    </row>
    <row r="384" spans="10:29" s="12" customFormat="1">
      <c r="J384" s="80"/>
      <c r="K384" s="80"/>
      <c r="L384" s="80"/>
      <c r="M384" s="80"/>
      <c r="N384" s="80"/>
      <c r="O384" s="80"/>
      <c r="P384" s="80"/>
      <c r="Q384" s="80"/>
      <c r="R384" s="80"/>
      <c r="S384" s="80"/>
      <c r="T384" s="80"/>
      <c r="AB384" s="80"/>
      <c r="AC384" s="80"/>
    </row>
    <row r="385" spans="10:29" s="12" customFormat="1">
      <c r="J385" s="80"/>
      <c r="K385" s="80"/>
      <c r="L385" s="80"/>
      <c r="M385" s="80"/>
      <c r="N385" s="80"/>
      <c r="O385" s="80"/>
      <c r="P385" s="80"/>
      <c r="Q385" s="80"/>
      <c r="R385" s="80"/>
      <c r="S385" s="80"/>
      <c r="T385" s="80"/>
      <c r="AB385" s="80"/>
      <c r="AC385" s="80"/>
    </row>
    <row r="386" spans="10:29" s="12" customFormat="1">
      <c r="J386" s="80"/>
      <c r="K386" s="80"/>
      <c r="L386" s="80"/>
      <c r="M386" s="80"/>
      <c r="N386" s="80"/>
      <c r="O386" s="80"/>
      <c r="P386" s="80"/>
      <c r="Q386" s="80"/>
      <c r="R386" s="80"/>
      <c r="S386" s="80"/>
      <c r="T386" s="80"/>
      <c r="AB386" s="80"/>
      <c r="AC386" s="80"/>
    </row>
    <row r="387" spans="10:29" s="12" customFormat="1">
      <c r="J387" s="80"/>
      <c r="K387" s="80"/>
      <c r="L387" s="80"/>
      <c r="M387" s="80"/>
      <c r="N387" s="80"/>
      <c r="O387" s="80"/>
      <c r="P387" s="80"/>
      <c r="Q387" s="80"/>
      <c r="R387" s="80"/>
      <c r="S387" s="80"/>
      <c r="T387" s="80"/>
      <c r="AB387" s="80"/>
      <c r="AC387" s="80"/>
    </row>
    <row r="388" spans="10:29" s="12" customFormat="1">
      <c r="J388" s="80"/>
      <c r="K388" s="80"/>
      <c r="L388" s="80"/>
      <c r="M388" s="80"/>
      <c r="N388" s="80"/>
      <c r="O388" s="80"/>
      <c r="P388" s="80"/>
      <c r="Q388" s="80"/>
      <c r="R388" s="80"/>
      <c r="S388" s="80"/>
      <c r="T388" s="80"/>
      <c r="AB388" s="80"/>
      <c r="AC388" s="80"/>
    </row>
    <row r="389" spans="10:29" s="12" customFormat="1">
      <c r="J389" s="80"/>
      <c r="K389" s="80"/>
      <c r="L389" s="80"/>
      <c r="M389" s="80"/>
      <c r="N389" s="80"/>
      <c r="O389" s="80"/>
      <c r="P389" s="80"/>
      <c r="Q389" s="80"/>
      <c r="R389" s="80"/>
      <c r="S389" s="80"/>
      <c r="T389" s="80"/>
      <c r="AB389" s="80"/>
      <c r="AC389" s="80"/>
    </row>
    <row r="390" spans="10:29" s="12" customFormat="1">
      <c r="J390" s="80"/>
      <c r="K390" s="80"/>
      <c r="L390" s="80"/>
      <c r="M390" s="80"/>
      <c r="N390" s="80"/>
      <c r="O390" s="80"/>
      <c r="P390" s="80"/>
      <c r="Q390" s="80"/>
      <c r="R390" s="80"/>
      <c r="S390" s="80"/>
      <c r="T390" s="80"/>
      <c r="AB390" s="80"/>
      <c r="AC390" s="80"/>
    </row>
    <row r="391" spans="10:29" s="12" customFormat="1">
      <c r="J391" s="80"/>
      <c r="K391" s="80"/>
      <c r="L391" s="80"/>
      <c r="M391" s="80"/>
      <c r="N391" s="80"/>
      <c r="O391" s="80"/>
      <c r="P391" s="80"/>
      <c r="Q391" s="80"/>
      <c r="R391" s="80"/>
      <c r="S391" s="80"/>
      <c r="T391" s="80"/>
      <c r="AB391" s="80"/>
      <c r="AC391" s="80"/>
    </row>
    <row r="392" spans="10:29" s="12" customFormat="1">
      <c r="J392" s="80"/>
      <c r="K392" s="80"/>
      <c r="L392" s="80"/>
      <c r="M392" s="80"/>
      <c r="N392" s="80"/>
      <c r="O392" s="80"/>
      <c r="P392" s="80"/>
      <c r="Q392" s="80"/>
      <c r="R392" s="80"/>
      <c r="S392" s="80"/>
      <c r="T392" s="80"/>
      <c r="AB392" s="80"/>
      <c r="AC392" s="80"/>
    </row>
    <row r="393" spans="10:29" s="12" customFormat="1">
      <c r="J393" s="80"/>
      <c r="K393" s="80"/>
      <c r="L393" s="80"/>
      <c r="M393" s="80"/>
      <c r="N393" s="80"/>
      <c r="O393" s="80"/>
      <c r="P393" s="80"/>
      <c r="Q393" s="80"/>
      <c r="R393" s="80"/>
      <c r="S393" s="80"/>
      <c r="T393" s="80"/>
      <c r="AB393" s="80"/>
      <c r="AC393" s="80"/>
    </row>
    <row r="394" spans="10:29" s="12" customFormat="1">
      <c r="J394" s="80"/>
      <c r="K394" s="80"/>
      <c r="L394" s="80"/>
      <c r="M394" s="80"/>
      <c r="N394" s="80"/>
      <c r="O394" s="80"/>
      <c r="P394" s="80"/>
      <c r="Q394" s="80"/>
      <c r="R394" s="80"/>
      <c r="S394" s="80"/>
      <c r="T394" s="80"/>
      <c r="AB394" s="80"/>
      <c r="AC394" s="80"/>
    </row>
    <row r="395" spans="10:29" s="12" customFormat="1">
      <c r="J395" s="80"/>
      <c r="K395" s="80"/>
      <c r="L395" s="80"/>
      <c r="M395" s="80"/>
      <c r="N395" s="80"/>
      <c r="O395" s="80"/>
      <c r="P395" s="80"/>
      <c r="Q395" s="80"/>
      <c r="R395" s="80"/>
      <c r="S395" s="80"/>
      <c r="T395" s="80"/>
      <c r="AB395" s="80"/>
      <c r="AC395" s="80"/>
    </row>
    <row r="396" spans="10:29" s="12" customFormat="1">
      <c r="J396" s="80"/>
      <c r="K396" s="80"/>
      <c r="L396" s="80"/>
      <c r="M396" s="80"/>
      <c r="N396" s="80"/>
      <c r="O396" s="80"/>
      <c r="P396" s="80"/>
      <c r="Q396" s="80"/>
      <c r="R396" s="80"/>
      <c r="S396" s="80"/>
      <c r="T396" s="80"/>
      <c r="AB396" s="80"/>
      <c r="AC396" s="80"/>
    </row>
    <row r="397" spans="10:29" s="12" customFormat="1">
      <c r="J397" s="80"/>
      <c r="K397" s="80"/>
      <c r="L397" s="80"/>
      <c r="M397" s="80"/>
      <c r="N397" s="80"/>
      <c r="O397" s="80"/>
      <c r="P397" s="80"/>
      <c r="Q397" s="80"/>
      <c r="R397" s="80"/>
      <c r="S397" s="80"/>
      <c r="T397" s="80"/>
      <c r="AB397" s="80"/>
      <c r="AC397" s="80"/>
    </row>
    <row r="398" spans="10:29" s="12" customFormat="1">
      <c r="J398" s="80"/>
      <c r="K398" s="80"/>
      <c r="L398" s="80"/>
      <c r="M398" s="80"/>
      <c r="N398" s="80"/>
      <c r="O398" s="80"/>
      <c r="P398" s="80"/>
      <c r="Q398" s="80"/>
      <c r="R398" s="80"/>
      <c r="S398" s="80"/>
      <c r="T398" s="80"/>
      <c r="AB398" s="80"/>
      <c r="AC398" s="80"/>
    </row>
    <row r="399" spans="10:29" s="12" customFormat="1">
      <c r="J399" s="80"/>
      <c r="K399" s="80"/>
      <c r="L399" s="80"/>
      <c r="M399" s="80"/>
      <c r="N399" s="80"/>
      <c r="O399" s="80"/>
      <c r="P399" s="80"/>
      <c r="Q399" s="80"/>
      <c r="R399" s="80"/>
      <c r="S399" s="80"/>
      <c r="T399" s="80"/>
      <c r="AB399" s="80"/>
      <c r="AC399" s="80"/>
    </row>
    <row r="400" spans="10:29" s="12" customFormat="1">
      <c r="J400" s="80"/>
      <c r="K400" s="80"/>
      <c r="L400" s="80"/>
      <c r="M400" s="80"/>
      <c r="N400" s="80"/>
      <c r="O400" s="80"/>
      <c r="P400" s="80"/>
      <c r="Q400" s="80"/>
      <c r="R400" s="80"/>
      <c r="S400" s="80"/>
      <c r="T400" s="80"/>
      <c r="AB400" s="80"/>
      <c r="AC400" s="80"/>
    </row>
    <row r="401" spans="10:29" s="12" customFormat="1">
      <c r="J401" s="80"/>
      <c r="K401" s="80"/>
      <c r="L401" s="80"/>
      <c r="M401" s="80"/>
      <c r="N401" s="80"/>
      <c r="O401" s="80"/>
      <c r="P401" s="80"/>
      <c r="Q401" s="80"/>
      <c r="R401" s="80"/>
      <c r="S401" s="80"/>
      <c r="T401" s="80"/>
      <c r="AB401" s="80"/>
      <c r="AC401" s="80"/>
    </row>
    <row r="402" spans="10:29" s="12" customFormat="1">
      <c r="J402" s="80"/>
      <c r="K402" s="80"/>
      <c r="L402" s="80"/>
      <c r="M402" s="80"/>
      <c r="N402" s="80"/>
      <c r="O402" s="80"/>
      <c r="P402" s="80"/>
      <c r="Q402" s="80"/>
      <c r="R402" s="80"/>
      <c r="S402" s="80"/>
      <c r="T402" s="80"/>
      <c r="AB402" s="80"/>
      <c r="AC402" s="80"/>
    </row>
    <row r="403" spans="10:29" s="12" customFormat="1">
      <c r="J403" s="80"/>
      <c r="K403" s="80"/>
      <c r="L403" s="80"/>
      <c r="M403" s="80"/>
      <c r="N403" s="80"/>
      <c r="O403" s="80"/>
      <c r="P403" s="80"/>
      <c r="Q403" s="80"/>
      <c r="R403" s="80"/>
      <c r="S403" s="80"/>
      <c r="T403" s="80"/>
      <c r="AB403" s="80"/>
      <c r="AC403" s="80"/>
    </row>
    <row r="404" spans="10:29" s="12" customFormat="1">
      <c r="J404" s="80"/>
      <c r="K404" s="80"/>
      <c r="L404" s="80"/>
      <c r="M404" s="80"/>
      <c r="N404" s="80"/>
      <c r="O404" s="80"/>
      <c r="P404" s="80"/>
      <c r="Q404" s="80"/>
      <c r="R404" s="80"/>
      <c r="S404" s="80"/>
      <c r="T404" s="80"/>
      <c r="AB404" s="80"/>
      <c r="AC404" s="80"/>
    </row>
    <row r="405" spans="10:29" s="12" customFormat="1">
      <c r="J405" s="80"/>
      <c r="K405" s="80"/>
      <c r="L405" s="80"/>
      <c r="M405" s="80"/>
      <c r="N405" s="80"/>
      <c r="O405" s="80"/>
      <c r="P405" s="80"/>
      <c r="Q405" s="80"/>
      <c r="R405" s="80"/>
      <c r="S405" s="80"/>
      <c r="T405" s="80"/>
      <c r="AB405" s="80"/>
      <c r="AC405" s="80"/>
    </row>
    <row r="406" spans="10:29" s="12" customFormat="1">
      <c r="J406" s="80"/>
      <c r="K406" s="80"/>
      <c r="L406" s="80"/>
      <c r="M406" s="80"/>
      <c r="N406" s="80"/>
      <c r="O406" s="80"/>
      <c r="P406" s="80"/>
      <c r="Q406" s="80"/>
      <c r="R406" s="80"/>
      <c r="S406" s="80"/>
      <c r="T406" s="80"/>
      <c r="AB406" s="80"/>
      <c r="AC406" s="80"/>
    </row>
    <row r="407" spans="10:29" s="12" customFormat="1">
      <c r="J407" s="80"/>
      <c r="K407" s="80"/>
      <c r="L407" s="80"/>
      <c r="M407" s="80"/>
      <c r="N407" s="80"/>
      <c r="O407" s="80"/>
      <c r="P407" s="80"/>
      <c r="Q407" s="80"/>
      <c r="R407" s="80"/>
      <c r="S407" s="80"/>
      <c r="T407" s="80"/>
      <c r="AB407" s="80"/>
      <c r="AC407" s="80"/>
    </row>
    <row r="408" spans="10:29" s="12" customFormat="1">
      <c r="J408" s="80"/>
      <c r="K408" s="80"/>
      <c r="L408" s="80"/>
      <c r="M408" s="80"/>
      <c r="N408" s="80"/>
      <c r="O408" s="80"/>
      <c r="P408" s="80"/>
      <c r="Q408" s="80"/>
      <c r="R408" s="80"/>
      <c r="S408" s="80"/>
      <c r="T408" s="80"/>
      <c r="AB408" s="80"/>
      <c r="AC408" s="80"/>
    </row>
    <row r="409" spans="10:29" s="12" customFormat="1">
      <c r="J409" s="80"/>
      <c r="K409" s="80"/>
      <c r="L409" s="80"/>
      <c r="M409" s="80"/>
      <c r="N409" s="80"/>
      <c r="O409" s="80"/>
      <c r="P409" s="80"/>
      <c r="Q409" s="80"/>
      <c r="R409" s="80"/>
      <c r="S409" s="80"/>
      <c r="T409" s="80"/>
      <c r="AB409" s="80"/>
      <c r="AC409" s="80"/>
    </row>
    <row r="410" spans="10:29" s="12" customFormat="1">
      <c r="J410" s="80"/>
      <c r="K410" s="80"/>
      <c r="L410" s="80"/>
      <c r="M410" s="80"/>
      <c r="N410" s="80"/>
      <c r="O410" s="80"/>
      <c r="P410" s="80"/>
      <c r="Q410" s="80"/>
      <c r="R410" s="80"/>
      <c r="S410" s="80"/>
      <c r="T410" s="80"/>
      <c r="AB410" s="80"/>
      <c r="AC410" s="80"/>
    </row>
    <row r="411" spans="10:29" s="12" customFormat="1">
      <c r="J411" s="80"/>
      <c r="K411" s="80"/>
      <c r="L411" s="80"/>
      <c r="M411" s="80"/>
      <c r="N411" s="80"/>
      <c r="O411" s="80"/>
      <c r="P411" s="80"/>
      <c r="Q411" s="80"/>
      <c r="R411" s="80"/>
      <c r="S411" s="80"/>
      <c r="T411" s="80"/>
      <c r="AB411" s="80"/>
      <c r="AC411" s="80"/>
    </row>
    <row r="412" spans="10:29" s="12" customFormat="1">
      <c r="J412" s="80"/>
      <c r="K412" s="80"/>
      <c r="L412" s="80"/>
      <c r="M412" s="80"/>
      <c r="N412" s="80"/>
      <c r="O412" s="80"/>
      <c r="P412" s="80"/>
      <c r="Q412" s="80"/>
      <c r="R412" s="80"/>
      <c r="S412" s="80"/>
      <c r="T412" s="80"/>
      <c r="AB412" s="80"/>
      <c r="AC412" s="80"/>
    </row>
    <row r="413" spans="10:29" s="12" customFormat="1">
      <c r="J413" s="80"/>
      <c r="K413" s="80"/>
      <c r="L413" s="80"/>
      <c r="M413" s="80"/>
      <c r="N413" s="80"/>
      <c r="O413" s="80"/>
      <c r="P413" s="80"/>
      <c r="Q413" s="80"/>
      <c r="R413" s="80"/>
      <c r="S413" s="80"/>
      <c r="T413" s="80"/>
      <c r="AB413" s="80"/>
      <c r="AC413" s="80"/>
    </row>
    <row r="414" spans="10:29" s="12" customFormat="1">
      <c r="J414" s="80"/>
      <c r="K414" s="80"/>
      <c r="L414" s="80"/>
      <c r="M414" s="80"/>
      <c r="N414" s="80"/>
      <c r="O414" s="80"/>
      <c r="P414" s="80"/>
      <c r="Q414" s="80"/>
      <c r="R414" s="80"/>
      <c r="S414" s="80"/>
      <c r="T414" s="80"/>
      <c r="AB414" s="80"/>
      <c r="AC414" s="80"/>
    </row>
    <row r="415" spans="10:29" s="12" customFormat="1">
      <c r="J415" s="80"/>
      <c r="K415" s="80"/>
      <c r="L415" s="80"/>
      <c r="M415" s="80"/>
      <c r="N415" s="80"/>
      <c r="O415" s="80"/>
      <c r="P415" s="80"/>
      <c r="Q415" s="80"/>
      <c r="R415" s="80"/>
      <c r="S415" s="80"/>
      <c r="T415" s="80"/>
      <c r="AB415" s="80"/>
      <c r="AC415" s="80"/>
    </row>
    <row r="416" spans="10:29" s="12" customFormat="1">
      <c r="J416" s="80"/>
      <c r="K416" s="80"/>
      <c r="L416" s="80"/>
      <c r="M416" s="80"/>
      <c r="N416" s="80"/>
      <c r="O416" s="80"/>
      <c r="P416" s="80"/>
      <c r="Q416" s="80"/>
      <c r="R416" s="80"/>
      <c r="S416" s="80"/>
      <c r="T416" s="80"/>
      <c r="AB416" s="80"/>
      <c r="AC416" s="80"/>
    </row>
    <row r="417" spans="10:29" s="12" customFormat="1">
      <c r="J417" s="80"/>
      <c r="K417" s="80"/>
      <c r="L417" s="80"/>
      <c r="M417" s="80"/>
      <c r="N417" s="80"/>
      <c r="O417" s="80"/>
      <c r="P417" s="80"/>
      <c r="Q417" s="80"/>
      <c r="R417" s="80"/>
      <c r="S417" s="80"/>
      <c r="T417" s="80"/>
      <c r="AB417" s="80"/>
      <c r="AC417" s="80"/>
    </row>
    <row r="418" spans="10:29" s="12" customFormat="1">
      <c r="J418" s="80"/>
      <c r="K418" s="80"/>
      <c r="L418" s="80"/>
      <c r="M418" s="80"/>
      <c r="N418" s="80"/>
      <c r="O418" s="80"/>
      <c r="P418" s="80"/>
      <c r="Q418" s="80"/>
      <c r="R418" s="80"/>
      <c r="S418" s="80"/>
      <c r="T418" s="80"/>
      <c r="AB418" s="80"/>
      <c r="AC418" s="80"/>
    </row>
    <row r="419" spans="10:29" s="12" customFormat="1">
      <c r="J419" s="80"/>
      <c r="K419" s="80"/>
      <c r="L419" s="80"/>
      <c r="M419" s="80"/>
      <c r="N419" s="80"/>
      <c r="O419" s="80"/>
      <c r="P419" s="80"/>
      <c r="Q419" s="80"/>
      <c r="R419" s="80"/>
      <c r="S419" s="80"/>
      <c r="T419" s="80"/>
      <c r="AB419" s="80"/>
      <c r="AC419" s="80"/>
    </row>
    <row r="420" spans="10:29" s="12" customFormat="1">
      <c r="J420" s="80"/>
      <c r="K420" s="80"/>
      <c r="L420" s="80"/>
      <c r="M420" s="80"/>
      <c r="N420" s="80"/>
      <c r="O420" s="80"/>
      <c r="P420" s="80"/>
      <c r="Q420" s="80"/>
      <c r="R420" s="80"/>
      <c r="S420" s="80"/>
      <c r="T420" s="80"/>
      <c r="AB420" s="80"/>
      <c r="AC420" s="80"/>
    </row>
    <row r="421" spans="10:29" s="12" customFormat="1">
      <c r="J421" s="80"/>
      <c r="K421" s="80"/>
      <c r="L421" s="80"/>
      <c r="M421" s="80"/>
      <c r="N421" s="80"/>
      <c r="O421" s="80"/>
      <c r="P421" s="80"/>
      <c r="Q421" s="80"/>
      <c r="R421" s="80"/>
      <c r="S421" s="80"/>
      <c r="T421" s="80"/>
      <c r="AB421" s="80"/>
      <c r="AC421" s="80"/>
    </row>
    <row r="422" spans="10:29" s="12" customFormat="1">
      <c r="J422" s="80"/>
      <c r="K422" s="80"/>
      <c r="L422" s="80"/>
      <c r="M422" s="80"/>
      <c r="N422" s="80"/>
      <c r="O422" s="80"/>
      <c r="P422" s="80"/>
      <c r="Q422" s="80"/>
      <c r="R422" s="80"/>
      <c r="S422" s="80"/>
      <c r="T422" s="80"/>
      <c r="AB422" s="80"/>
      <c r="AC422" s="80"/>
    </row>
    <row r="423" spans="10:29" s="12" customFormat="1">
      <c r="J423" s="80"/>
      <c r="K423" s="80"/>
      <c r="L423" s="80"/>
      <c r="M423" s="80"/>
      <c r="N423" s="80"/>
      <c r="O423" s="80"/>
      <c r="P423" s="80"/>
      <c r="Q423" s="80"/>
      <c r="R423" s="80"/>
      <c r="S423" s="80"/>
      <c r="T423" s="80"/>
      <c r="AB423" s="80"/>
      <c r="AC423" s="80"/>
    </row>
    <row r="424" spans="10:29" s="12" customFormat="1">
      <c r="J424" s="80"/>
      <c r="K424" s="80"/>
      <c r="L424" s="80"/>
      <c r="M424" s="80"/>
      <c r="N424" s="80"/>
      <c r="O424" s="80"/>
      <c r="P424" s="80"/>
      <c r="Q424" s="80"/>
      <c r="R424" s="80"/>
      <c r="S424" s="80"/>
      <c r="T424" s="80"/>
      <c r="AB424" s="80"/>
      <c r="AC424" s="80"/>
    </row>
    <row r="425" spans="10:29" s="12" customFormat="1">
      <c r="J425" s="80"/>
      <c r="K425" s="80"/>
      <c r="L425" s="80"/>
      <c r="M425" s="80"/>
      <c r="N425" s="80"/>
      <c r="O425" s="80"/>
      <c r="P425" s="80"/>
      <c r="Q425" s="80"/>
      <c r="R425" s="80"/>
      <c r="S425" s="80"/>
      <c r="T425" s="80"/>
      <c r="AB425" s="80"/>
      <c r="AC425" s="80"/>
    </row>
    <row r="426" spans="10:29" s="12" customFormat="1">
      <c r="J426" s="80"/>
      <c r="K426" s="80"/>
      <c r="L426" s="80"/>
      <c r="M426" s="80"/>
      <c r="N426" s="80"/>
      <c r="O426" s="80"/>
      <c r="P426" s="80"/>
      <c r="Q426" s="80"/>
      <c r="R426" s="80"/>
      <c r="S426" s="80"/>
      <c r="T426" s="80"/>
      <c r="AB426" s="80"/>
      <c r="AC426" s="80"/>
    </row>
    <row r="427" spans="10:29" s="12" customFormat="1">
      <c r="J427" s="80"/>
      <c r="K427" s="80"/>
      <c r="L427" s="80"/>
      <c r="M427" s="80"/>
      <c r="N427" s="80"/>
      <c r="O427" s="80"/>
      <c r="P427" s="80"/>
      <c r="Q427" s="80"/>
      <c r="R427" s="80"/>
      <c r="S427" s="80"/>
      <c r="T427" s="80"/>
      <c r="AB427" s="80"/>
      <c r="AC427" s="80"/>
    </row>
    <row r="428" spans="10:29" s="12" customFormat="1">
      <c r="J428" s="80"/>
      <c r="K428" s="80"/>
      <c r="L428" s="80"/>
      <c r="M428" s="80"/>
      <c r="N428" s="80"/>
      <c r="O428" s="80"/>
      <c r="P428" s="80"/>
      <c r="Q428" s="80"/>
      <c r="R428" s="80"/>
      <c r="S428" s="80"/>
      <c r="T428" s="80"/>
      <c r="AB428" s="80"/>
      <c r="AC428" s="80"/>
    </row>
    <row r="429" spans="10:29" s="12" customFormat="1">
      <c r="J429" s="80"/>
      <c r="K429" s="80"/>
      <c r="L429" s="80"/>
      <c r="M429" s="80"/>
      <c r="N429" s="80"/>
      <c r="O429" s="80"/>
      <c r="P429" s="80"/>
      <c r="Q429" s="80"/>
      <c r="R429" s="80"/>
      <c r="S429" s="80"/>
      <c r="T429" s="80"/>
      <c r="AB429" s="80"/>
      <c r="AC429" s="80"/>
    </row>
    <row r="430" spans="10:29" s="12" customFormat="1">
      <c r="J430" s="80"/>
      <c r="K430" s="80"/>
      <c r="L430" s="80"/>
      <c r="M430" s="80"/>
      <c r="N430" s="80"/>
      <c r="O430" s="80"/>
      <c r="P430" s="80"/>
      <c r="Q430" s="80"/>
      <c r="R430" s="80"/>
      <c r="S430" s="80"/>
      <c r="T430" s="80"/>
      <c r="AB430" s="80"/>
      <c r="AC430" s="80"/>
    </row>
    <row r="431" spans="10:29" s="12" customFormat="1">
      <c r="J431" s="80"/>
      <c r="K431" s="80"/>
      <c r="L431" s="80"/>
      <c r="M431" s="80"/>
      <c r="N431" s="80"/>
      <c r="O431" s="80"/>
      <c r="P431" s="80"/>
      <c r="Q431" s="80"/>
      <c r="R431" s="80"/>
      <c r="S431" s="80"/>
      <c r="T431" s="80"/>
      <c r="AB431" s="80"/>
      <c r="AC431" s="80"/>
    </row>
    <row r="432" spans="10:29" s="12" customFormat="1">
      <c r="J432" s="80"/>
      <c r="K432" s="80"/>
      <c r="L432" s="80"/>
      <c r="M432" s="80"/>
      <c r="N432" s="80"/>
      <c r="O432" s="80"/>
      <c r="P432" s="80"/>
      <c r="Q432" s="80"/>
      <c r="R432" s="80"/>
      <c r="S432" s="80"/>
      <c r="T432" s="80"/>
      <c r="AB432" s="80"/>
      <c r="AC432" s="80"/>
    </row>
    <row r="433" spans="10:29" s="12" customFormat="1">
      <c r="J433" s="80"/>
      <c r="K433" s="80"/>
      <c r="L433" s="80"/>
      <c r="M433" s="80"/>
      <c r="N433" s="80"/>
      <c r="O433" s="80"/>
      <c r="P433" s="80"/>
      <c r="Q433" s="80"/>
      <c r="R433" s="80"/>
      <c r="S433" s="80"/>
      <c r="T433" s="80"/>
      <c r="AB433" s="80"/>
      <c r="AC433" s="80"/>
    </row>
    <row r="434" spans="10:29" s="12" customFormat="1">
      <c r="J434" s="80"/>
      <c r="K434" s="80"/>
      <c r="L434" s="80"/>
      <c r="M434" s="80"/>
      <c r="N434" s="80"/>
      <c r="O434" s="80"/>
      <c r="P434" s="80"/>
      <c r="Q434" s="80"/>
      <c r="R434" s="80"/>
      <c r="S434" s="80"/>
      <c r="T434" s="80"/>
      <c r="AB434" s="80"/>
      <c r="AC434" s="80"/>
    </row>
    <row r="435" spans="10:29" s="12" customFormat="1">
      <c r="J435" s="80"/>
      <c r="K435" s="80"/>
      <c r="L435" s="80"/>
      <c r="M435" s="80"/>
      <c r="N435" s="80"/>
      <c r="O435" s="80"/>
      <c r="P435" s="80"/>
      <c r="Q435" s="80"/>
      <c r="R435" s="80"/>
      <c r="S435" s="80"/>
      <c r="T435" s="80"/>
      <c r="AB435" s="80"/>
      <c r="AC435" s="80"/>
    </row>
    <row r="436" spans="10:29" s="12" customFormat="1">
      <c r="J436" s="80"/>
      <c r="K436" s="80"/>
      <c r="L436" s="80"/>
      <c r="M436" s="80"/>
      <c r="N436" s="80"/>
      <c r="O436" s="80"/>
      <c r="P436" s="80"/>
      <c r="Q436" s="80"/>
      <c r="R436" s="80"/>
      <c r="S436" s="80"/>
      <c r="T436" s="80"/>
      <c r="AB436" s="80"/>
      <c r="AC436" s="80"/>
    </row>
    <row r="437" spans="10:29" s="12" customFormat="1">
      <c r="J437" s="80"/>
      <c r="K437" s="80"/>
      <c r="L437" s="80"/>
      <c r="M437" s="80"/>
      <c r="N437" s="80"/>
      <c r="O437" s="80"/>
      <c r="P437" s="80"/>
      <c r="Q437" s="80"/>
      <c r="R437" s="80"/>
      <c r="S437" s="80"/>
      <c r="T437" s="80"/>
      <c r="AB437" s="80"/>
      <c r="AC437" s="80"/>
    </row>
    <row r="438" spans="10:29" s="12" customFormat="1">
      <c r="J438" s="80"/>
      <c r="K438" s="80"/>
      <c r="L438" s="80"/>
      <c r="M438" s="80"/>
      <c r="N438" s="80"/>
      <c r="O438" s="80"/>
      <c r="P438" s="80"/>
      <c r="Q438" s="80"/>
      <c r="R438" s="80"/>
      <c r="S438" s="80"/>
      <c r="T438" s="80"/>
      <c r="AB438" s="80"/>
      <c r="AC438" s="80"/>
    </row>
    <row r="439" spans="10:29" s="12" customFormat="1">
      <c r="J439" s="80"/>
      <c r="K439" s="80"/>
      <c r="L439" s="80"/>
      <c r="M439" s="80"/>
      <c r="N439" s="80"/>
      <c r="O439" s="80"/>
      <c r="P439" s="80"/>
      <c r="Q439" s="80"/>
      <c r="R439" s="80"/>
      <c r="S439" s="80"/>
      <c r="T439" s="80"/>
      <c r="AB439" s="80"/>
      <c r="AC439" s="80"/>
    </row>
    <row r="440" spans="10:29" s="12" customFormat="1">
      <c r="J440" s="80"/>
      <c r="K440" s="80"/>
      <c r="L440" s="80"/>
      <c r="M440" s="80"/>
      <c r="N440" s="80"/>
      <c r="O440" s="80"/>
      <c r="P440" s="80"/>
      <c r="Q440" s="80"/>
      <c r="R440" s="80"/>
      <c r="S440" s="80"/>
      <c r="T440" s="80"/>
      <c r="AB440" s="80"/>
      <c r="AC440" s="80"/>
    </row>
    <row r="441" spans="10:29" s="12" customFormat="1">
      <c r="J441" s="80"/>
      <c r="K441" s="80"/>
      <c r="L441" s="80"/>
      <c r="M441" s="80"/>
      <c r="N441" s="80"/>
      <c r="O441" s="80"/>
      <c r="P441" s="80"/>
      <c r="Q441" s="80"/>
      <c r="R441" s="80"/>
      <c r="S441" s="80"/>
      <c r="T441" s="80"/>
      <c r="AB441" s="80"/>
      <c r="AC441" s="80"/>
    </row>
    <row r="442" spans="10:29" s="12" customFormat="1">
      <c r="J442" s="80"/>
      <c r="K442" s="80"/>
      <c r="L442" s="80"/>
      <c r="M442" s="80"/>
      <c r="N442" s="80"/>
      <c r="O442" s="80"/>
      <c r="P442" s="80"/>
      <c r="Q442" s="80"/>
      <c r="R442" s="80"/>
      <c r="S442" s="80"/>
      <c r="T442" s="80"/>
      <c r="AB442" s="80"/>
      <c r="AC442" s="80"/>
    </row>
    <row r="443" spans="10:29" s="12" customFormat="1">
      <c r="J443" s="80"/>
      <c r="K443" s="80"/>
      <c r="L443" s="80"/>
      <c r="M443" s="80"/>
      <c r="N443" s="80"/>
      <c r="O443" s="80"/>
      <c r="P443" s="80"/>
      <c r="Q443" s="80"/>
      <c r="R443" s="80"/>
      <c r="S443" s="80"/>
      <c r="T443" s="80"/>
      <c r="AB443" s="80"/>
      <c r="AC443" s="80"/>
    </row>
    <row r="444" spans="10:29" s="12" customFormat="1">
      <c r="J444" s="80"/>
      <c r="K444" s="80"/>
      <c r="L444" s="80"/>
      <c r="M444" s="80"/>
      <c r="N444" s="80"/>
      <c r="O444" s="80"/>
      <c r="P444" s="80"/>
      <c r="Q444" s="80"/>
      <c r="R444" s="80"/>
      <c r="S444" s="80"/>
      <c r="T444" s="80"/>
      <c r="AB444" s="80"/>
      <c r="AC444" s="80"/>
    </row>
    <row r="445" spans="10:29" s="12" customFormat="1">
      <c r="J445" s="80"/>
      <c r="K445" s="80"/>
      <c r="L445" s="80"/>
      <c r="M445" s="80"/>
      <c r="N445" s="80"/>
      <c r="O445" s="80"/>
      <c r="P445" s="80"/>
      <c r="Q445" s="80"/>
      <c r="R445" s="80"/>
      <c r="S445" s="80"/>
      <c r="T445" s="80"/>
      <c r="AB445" s="80"/>
      <c r="AC445" s="80"/>
    </row>
    <row r="446" spans="10:29" s="12" customFormat="1">
      <c r="J446" s="80"/>
      <c r="K446" s="80"/>
      <c r="L446" s="80"/>
      <c r="M446" s="80"/>
      <c r="N446" s="80"/>
      <c r="O446" s="80"/>
      <c r="P446" s="80"/>
      <c r="Q446" s="80"/>
      <c r="R446" s="80"/>
      <c r="S446" s="80"/>
      <c r="T446" s="80"/>
      <c r="AB446" s="80"/>
      <c r="AC446" s="80"/>
    </row>
    <row r="447" spans="10:29" s="12" customFormat="1">
      <c r="J447" s="80"/>
      <c r="K447" s="80"/>
      <c r="L447" s="80"/>
      <c r="M447" s="80"/>
      <c r="N447" s="80"/>
      <c r="O447" s="80"/>
      <c r="P447" s="80"/>
      <c r="Q447" s="80"/>
      <c r="R447" s="80"/>
      <c r="S447" s="80"/>
      <c r="T447" s="80"/>
      <c r="AB447" s="80"/>
      <c r="AC447" s="80"/>
    </row>
    <row r="448" spans="10:29" s="12" customFormat="1">
      <c r="J448" s="80"/>
      <c r="K448" s="80"/>
      <c r="L448" s="80"/>
      <c r="M448" s="80"/>
      <c r="N448" s="80"/>
      <c r="O448" s="80"/>
      <c r="P448" s="80"/>
      <c r="Q448" s="80"/>
      <c r="R448" s="80"/>
      <c r="S448" s="80"/>
      <c r="T448" s="80"/>
      <c r="AB448" s="80"/>
      <c r="AC448" s="80"/>
    </row>
    <row r="449" spans="10:29" s="12" customFormat="1">
      <c r="J449" s="80"/>
      <c r="K449" s="80"/>
      <c r="L449" s="80"/>
      <c r="M449" s="80"/>
      <c r="N449" s="80"/>
      <c r="O449" s="80"/>
      <c r="P449" s="80"/>
      <c r="Q449" s="80"/>
      <c r="R449" s="80"/>
      <c r="S449" s="80"/>
      <c r="T449" s="80"/>
      <c r="AB449" s="80"/>
      <c r="AC449" s="80"/>
    </row>
    <row r="450" spans="10:29" s="12" customFormat="1">
      <c r="J450" s="80"/>
      <c r="K450" s="80"/>
      <c r="L450" s="80"/>
      <c r="M450" s="80"/>
      <c r="N450" s="80"/>
      <c r="O450" s="80"/>
      <c r="P450" s="80"/>
      <c r="Q450" s="80"/>
      <c r="R450" s="80"/>
      <c r="S450" s="80"/>
      <c r="T450" s="80"/>
      <c r="AB450" s="80"/>
      <c r="AC450" s="80"/>
    </row>
    <row r="451" spans="10:29" s="12" customFormat="1">
      <c r="J451" s="80"/>
      <c r="K451" s="80"/>
      <c r="L451" s="80"/>
      <c r="M451" s="80"/>
      <c r="N451" s="80"/>
      <c r="O451" s="80"/>
      <c r="P451" s="80"/>
      <c r="Q451" s="80"/>
      <c r="R451" s="80"/>
      <c r="S451" s="80"/>
      <c r="T451" s="80"/>
      <c r="AB451" s="80"/>
      <c r="AC451" s="80"/>
    </row>
    <row r="452" spans="10:29" s="12" customFormat="1">
      <c r="J452" s="80"/>
      <c r="K452" s="80"/>
      <c r="L452" s="80"/>
      <c r="M452" s="80"/>
      <c r="N452" s="80"/>
      <c r="O452" s="80"/>
      <c r="P452" s="80"/>
      <c r="Q452" s="80"/>
      <c r="R452" s="80"/>
      <c r="S452" s="80"/>
      <c r="T452" s="80"/>
      <c r="AB452" s="80"/>
      <c r="AC452" s="80"/>
    </row>
    <row r="453" spans="10:29" s="12" customFormat="1">
      <c r="J453" s="80"/>
      <c r="K453" s="80"/>
      <c r="L453" s="80"/>
      <c r="M453" s="80"/>
      <c r="N453" s="80"/>
      <c r="O453" s="80"/>
      <c r="P453" s="80"/>
      <c r="Q453" s="80"/>
      <c r="R453" s="80"/>
      <c r="S453" s="80"/>
      <c r="T453" s="80"/>
      <c r="AB453" s="80"/>
      <c r="AC453" s="80"/>
    </row>
    <row r="454" spans="10:29" s="12" customFormat="1">
      <c r="J454" s="80"/>
      <c r="K454" s="80"/>
      <c r="L454" s="80"/>
      <c r="M454" s="80"/>
      <c r="N454" s="80"/>
      <c r="O454" s="80"/>
      <c r="P454" s="80"/>
      <c r="Q454" s="80"/>
      <c r="R454" s="80"/>
      <c r="S454" s="80"/>
      <c r="T454" s="80"/>
      <c r="AB454" s="80"/>
      <c r="AC454" s="80"/>
    </row>
    <row r="455" spans="10:29" s="12" customFormat="1">
      <c r="J455" s="80"/>
      <c r="K455" s="80"/>
      <c r="L455" s="80"/>
      <c r="M455" s="80"/>
      <c r="N455" s="80"/>
      <c r="O455" s="80"/>
      <c r="P455" s="80"/>
      <c r="Q455" s="80"/>
      <c r="R455" s="80"/>
      <c r="S455" s="80"/>
      <c r="T455" s="80"/>
      <c r="AB455" s="80"/>
      <c r="AC455" s="80"/>
    </row>
    <row r="456" spans="10:29" s="12" customFormat="1">
      <c r="J456" s="80"/>
      <c r="K456" s="80"/>
      <c r="L456" s="80"/>
      <c r="M456" s="80"/>
      <c r="N456" s="80"/>
      <c r="O456" s="80"/>
      <c r="P456" s="80"/>
      <c r="Q456" s="80"/>
      <c r="R456" s="80"/>
      <c r="S456" s="80"/>
      <c r="T456" s="80"/>
      <c r="AB456" s="80"/>
      <c r="AC456" s="80"/>
    </row>
    <row r="457" spans="10:29" s="12" customFormat="1">
      <c r="J457" s="80"/>
      <c r="K457" s="80"/>
      <c r="L457" s="80"/>
      <c r="M457" s="80"/>
      <c r="N457" s="80"/>
      <c r="O457" s="80"/>
      <c r="P457" s="80"/>
      <c r="Q457" s="80"/>
      <c r="R457" s="80"/>
      <c r="S457" s="80"/>
      <c r="T457" s="80"/>
      <c r="AB457" s="80"/>
      <c r="AC457" s="80"/>
    </row>
    <row r="458" spans="10:29" s="12" customFormat="1">
      <c r="J458" s="80"/>
      <c r="K458" s="80"/>
      <c r="L458" s="80"/>
      <c r="M458" s="80"/>
      <c r="N458" s="80"/>
      <c r="O458" s="80"/>
      <c r="P458" s="80"/>
      <c r="Q458" s="80"/>
      <c r="R458" s="80"/>
      <c r="S458" s="80"/>
      <c r="T458" s="80"/>
      <c r="AB458" s="80"/>
      <c r="AC458" s="80"/>
    </row>
    <row r="459" spans="10:29" s="12" customFormat="1">
      <c r="J459" s="80"/>
      <c r="K459" s="80"/>
      <c r="L459" s="80"/>
      <c r="M459" s="80"/>
      <c r="N459" s="80"/>
      <c r="O459" s="80"/>
      <c r="P459" s="80"/>
      <c r="Q459" s="80"/>
      <c r="R459" s="80"/>
      <c r="S459" s="80"/>
      <c r="T459" s="80"/>
      <c r="AB459" s="80"/>
      <c r="AC459" s="80"/>
    </row>
    <row r="460" spans="10:29" s="12" customFormat="1">
      <c r="J460" s="80"/>
      <c r="K460" s="80"/>
      <c r="L460" s="80"/>
      <c r="M460" s="80"/>
      <c r="N460" s="80"/>
      <c r="O460" s="80"/>
      <c r="P460" s="80"/>
      <c r="Q460" s="80"/>
      <c r="R460" s="80"/>
      <c r="S460" s="80"/>
      <c r="T460" s="80"/>
      <c r="AB460" s="80"/>
      <c r="AC460" s="80"/>
    </row>
    <row r="461" spans="10:29" s="12" customFormat="1">
      <c r="J461" s="80"/>
      <c r="K461" s="80"/>
      <c r="L461" s="80"/>
      <c r="M461" s="80"/>
      <c r="N461" s="80"/>
      <c r="O461" s="80"/>
      <c r="P461" s="80"/>
      <c r="Q461" s="80"/>
      <c r="R461" s="80"/>
      <c r="S461" s="80"/>
      <c r="T461" s="80"/>
      <c r="AB461" s="80"/>
      <c r="AC461" s="80"/>
    </row>
    <row r="462" spans="10:29" s="12" customFormat="1">
      <c r="J462" s="80"/>
      <c r="K462" s="80"/>
      <c r="L462" s="80"/>
      <c r="M462" s="80"/>
      <c r="N462" s="80"/>
      <c r="O462" s="80"/>
      <c r="P462" s="80"/>
      <c r="Q462" s="80"/>
      <c r="R462" s="80"/>
      <c r="S462" s="80"/>
      <c r="T462" s="80"/>
      <c r="AB462" s="80"/>
      <c r="AC462" s="80"/>
    </row>
    <row r="463" spans="10:29" s="12" customFormat="1">
      <c r="J463" s="80"/>
      <c r="K463" s="80"/>
      <c r="L463" s="80"/>
      <c r="M463" s="80"/>
      <c r="N463" s="80"/>
      <c r="O463" s="80"/>
      <c r="P463" s="80"/>
      <c r="Q463" s="80"/>
      <c r="R463" s="80"/>
      <c r="S463" s="80"/>
      <c r="T463" s="80"/>
      <c r="AB463" s="80"/>
      <c r="AC463" s="80"/>
    </row>
    <row r="464" spans="10:29" s="12" customFormat="1">
      <c r="J464" s="80"/>
      <c r="K464" s="80"/>
      <c r="L464" s="80"/>
      <c r="M464" s="80"/>
      <c r="N464" s="80"/>
      <c r="O464" s="80"/>
      <c r="P464" s="80"/>
      <c r="Q464" s="80"/>
      <c r="R464" s="80"/>
      <c r="S464" s="80"/>
      <c r="T464" s="80"/>
      <c r="AB464" s="80"/>
      <c r="AC464" s="80"/>
    </row>
    <row r="465" spans="10:29" s="12" customFormat="1">
      <c r="J465" s="80"/>
      <c r="K465" s="80"/>
      <c r="L465" s="80"/>
      <c r="M465" s="80"/>
      <c r="N465" s="80"/>
      <c r="O465" s="80"/>
      <c r="P465" s="80"/>
      <c r="Q465" s="80"/>
      <c r="R465" s="80"/>
      <c r="S465" s="80"/>
      <c r="T465" s="80"/>
      <c r="AB465" s="80"/>
      <c r="AC465" s="80"/>
    </row>
    <row r="466" spans="10:29" s="12" customFormat="1">
      <c r="J466" s="80"/>
      <c r="K466" s="80"/>
      <c r="L466" s="80"/>
      <c r="M466" s="80"/>
      <c r="N466" s="80"/>
      <c r="O466" s="80"/>
      <c r="P466" s="80"/>
      <c r="Q466" s="80"/>
      <c r="R466" s="80"/>
      <c r="S466" s="80"/>
      <c r="T466" s="80"/>
      <c r="AB466" s="80"/>
      <c r="AC466" s="80"/>
    </row>
    <row r="467" spans="10:29" s="12" customFormat="1">
      <c r="J467" s="80"/>
      <c r="K467" s="80"/>
      <c r="L467" s="80"/>
      <c r="M467" s="80"/>
      <c r="N467" s="80"/>
      <c r="O467" s="80"/>
      <c r="P467" s="80"/>
      <c r="Q467" s="80"/>
      <c r="R467" s="80"/>
      <c r="S467" s="80"/>
      <c r="T467" s="80"/>
      <c r="AB467" s="80"/>
      <c r="AC467" s="80"/>
    </row>
    <row r="468" spans="10:29" s="12" customFormat="1">
      <c r="J468" s="80"/>
      <c r="K468" s="80"/>
      <c r="L468" s="80"/>
      <c r="M468" s="80"/>
      <c r="N468" s="80"/>
      <c r="O468" s="80"/>
      <c r="P468" s="80"/>
      <c r="Q468" s="80"/>
      <c r="R468" s="80"/>
      <c r="S468" s="80"/>
      <c r="T468" s="80"/>
      <c r="AB468" s="80"/>
      <c r="AC468" s="80"/>
    </row>
    <row r="469" spans="10:29" s="12" customFormat="1">
      <c r="J469" s="80"/>
      <c r="K469" s="80"/>
      <c r="L469" s="80"/>
      <c r="M469" s="80"/>
      <c r="N469" s="80"/>
      <c r="O469" s="80"/>
      <c r="P469" s="80"/>
      <c r="Q469" s="80"/>
      <c r="R469" s="80"/>
      <c r="S469" s="80"/>
      <c r="T469" s="80"/>
      <c r="AB469" s="80"/>
      <c r="AC469" s="80"/>
    </row>
    <row r="470" spans="10:29" s="12" customFormat="1">
      <c r="J470" s="80"/>
      <c r="K470" s="80"/>
      <c r="L470" s="80"/>
      <c r="M470" s="80"/>
      <c r="N470" s="80"/>
      <c r="O470" s="80"/>
      <c r="P470" s="80"/>
      <c r="Q470" s="80"/>
      <c r="R470" s="80"/>
      <c r="S470" s="80"/>
      <c r="T470" s="80"/>
      <c r="AB470" s="80"/>
      <c r="AC470" s="80"/>
    </row>
    <row r="471" spans="10:29" s="12" customFormat="1">
      <c r="J471" s="80"/>
      <c r="K471" s="80"/>
      <c r="L471" s="80"/>
      <c r="M471" s="80"/>
      <c r="N471" s="80"/>
      <c r="O471" s="80"/>
      <c r="P471" s="80"/>
      <c r="Q471" s="80"/>
      <c r="R471" s="80"/>
      <c r="S471" s="80"/>
      <c r="T471" s="80"/>
      <c r="AB471" s="80"/>
      <c r="AC471" s="80"/>
    </row>
    <row r="472" spans="10:29" s="12" customFormat="1">
      <c r="J472" s="80"/>
      <c r="K472" s="80"/>
      <c r="L472" s="80"/>
      <c r="M472" s="80"/>
      <c r="N472" s="80"/>
      <c r="O472" s="80"/>
      <c r="P472" s="80"/>
      <c r="Q472" s="80"/>
      <c r="R472" s="80"/>
      <c r="S472" s="80"/>
      <c r="T472" s="80"/>
      <c r="AB472" s="80"/>
      <c r="AC472" s="80"/>
    </row>
    <row r="473" spans="10:29" s="12" customFormat="1">
      <c r="J473" s="80"/>
      <c r="K473" s="80"/>
      <c r="L473" s="80"/>
      <c r="M473" s="80"/>
      <c r="N473" s="80"/>
      <c r="O473" s="80"/>
      <c r="P473" s="80"/>
      <c r="Q473" s="80"/>
      <c r="R473" s="80"/>
      <c r="S473" s="80"/>
      <c r="T473" s="80"/>
      <c r="AB473" s="80"/>
      <c r="AC473" s="80"/>
    </row>
    <row r="474" spans="10:29" s="12" customFormat="1">
      <c r="J474" s="80"/>
      <c r="K474" s="80"/>
      <c r="L474" s="80"/>
      <c r="M474" s="80"/>
      <c r="N474" s="80"/>
      <c r="O474" s="80"/>
      <c r="P474" s="80"/>
      <c r="Q474" s="80"/>
      <c r="R474" s="80"/>
      <c r="S474" s="80"/>
      <c r="T474" s="80"/>
      <c r="AB474" s="80"/>
      <c r="AC474" s="80"/>
    </row>
    <row r="475" spans="10:29" s="12" customFormat="1">
      <c r="J475" s="80"/>
      <c r="K475" s="80"/>
      <c r="L475" s="80"/>
      <c r="M475" s="80"/>
      <c r="N475" s="80"/>
      <c r="O475" s="80"/>
      <c r="P475" s="80"/>
      <c r="Q475" s="80"/>
      <c r="R475" s="80"/>
      <c r="S475" s="80"/>
      <c r="T475" s="80"/>
      <c r="AB475" s="80"/>
      <c r="AC475" s="80"/>
    </row>
    <row r="476" spans="10:29" s="12" customFormat="1">
      <c r="J476" s="80"/>
      <c r="K476" s="80"/>
      <c r="L476" s="80"/>
      <c r="M476" s="80"/>
      <c r="N476" s="80"/>
      <c r="O476" s="80"/>
      <c r="P476" s="80"/>
      <c r="Q476" s="80"/>
      <c r="R476" s="80"/>
      <c r="S476" s="80"/>
      <c r="T476" s="80"/>
      <c r="AB476" s="80"/>
      <c r="AC476" s="80"/>
    </row>
    <row r="477" spans="10:29" s="12" customFormat="1">
      <c r="J477" s="80"/>
      <c r="K477" s="80"/>
      <c r="L477" s="80"/>
      <c r="M477" s="80"/>
      <c r="N477" s="80"/>
      <c r="O477" s="80"/>
      <c r="P477" s="80"/>
      <c r="Q477" s="80"/>
      <c r="R477" s="80"/>
      <c r="S477" s="80"/>
      <c r="T477" s="80"/>
      <c r="AB477" s="80"/>
      <c r="AC477" s="80"/>
    </row>
    <row r="478" spans="10:29" s="12" customFormat="1">
      <c r="J478" s="80"/>
      <c r="K478" s="80"/>
      <c r="L478" s="80"/>
      <c r="M478" s="80"/>
      <c r="N478" s="80"/>
      <c r="O478" s="80"/>
      <c r="P478" s="80"/>
      <c r="Q478" s="80"/>
      <c r="R478" s="80"/>
      <c r="S478" s="80"/>
      <c r="T478" s="80"/>
      <c r="AB478" s="80"/>
      <c r="AC478" s="80"/>
    </row>
    <row r="479" spans="10:29" s="12" customFormat="1">
      <c r="J479" s="80"/>
      <c r="K479" s="80"/>
      <c r="L479" s="80"/>
      <c r="M479" s="80"/>
      <c r="N479" s="80"/>
      <c r="O479" s="80"/>
      <c r="P479" s="80"/>
      <c r="Q479" s="80"/>
      <c r="R479" s="80"/>
      <c r="S479" s="80"/>
      <c r="T479" s="80"/>
      <c r="AB479" s="80"/>
      <c r="AC479" s="80"/>
    </row>
    <row r="480" spans="10:29" s="12" customFormat="1">
      <c r="J480" s="80"/>
      <c r="K480" s="80"/>
      <c r="L480" s="80"/>
      <c r="M480" s="80"/>
      <c r="N480" s="80"/>
      <c r="O480" s="80"/>
      <c r="P480" s="80"/>
      <c r="Q480" s="80"/>
      <c r="R480" s="80"/>
      <c r="S480" s="80"/>
      <c r="T480" s="80"/>
      <c r="AB480" s="80"/>
      <c r="AC480" s="80"/>
    </row>
    <row r="481" spans="10:29" s="12" customFormat="1">
      <c r="J481" s="80"/>
      <c r="K481" s="80"/>
      <c r="L481" s="80"/>
      <c r="M481" s="80"/>
      <c r="N481" s="80"/>
      <c r="O481" s="80"/>
      <c r="P481" s="80"/>
      <c r="Q481" s="80"/>
      <c r="R481" s="80"/>
      <c r="S481" s="80"/>
      <c r="T481" s="80"/>
      <c r="AB481" s="80"/>
      <c r="AC481" s="80"/>
    </row>
    <row r="482" spans="10:29" s="12" customFormat="1">
      <c r="J482" s="80"/>
      <c r="K482" s="80"/>
      <c r="L482" s="80"/>
      <c r="M482" s="80"/>
      <c r="N482" s="80"/>
      <c r="O482" s="80"/>
      <c r="P482" s="80"/>
      <c r="Q482" s="80"/>
      <c r="R482" s="80"/>
      <c r="S482" s="80"/>
      <c r="T482" s="80"/>
      <c r="AB482" s="80"/>
      <c r="AC482" s="80"/>
    </row>
    <row r="483" spans="10:29" s="12" customFormat="1">
      <c r="J483" s="80"/>
      <c r="K483" s="80"/>
      <c r="L483" s="80"/>
      <c r="M483" s="80"/>
      <c r="N483" s="80"/>
      <c r="O483" s="80"/>
      <c r="P483" s="80"/>
      <c r="Q483" s="80"/>
      <c r="R483" s="80"/>
      <c r="S483" s="80"/>
      <c r="T483" s="80"/>
      <c r="AB483" s="80"/>
      <c r="AC483" s="80"/>
    </row>
    <row r="484" spans="10:29" s="12" customFormat="1">
      <c r="J484" s="80"/>
      <c r="K484" s="80"/>
      <c r="L484" s="80"/>
      <c r="M484" s="80"/>
      <c r="N484" s="80"/>
      <c r="O484" s="80"/>
      <c r="P484" s="80"/>
      <c r="Q484" s="80"/>
      <c r="R484" s="80"/>
      <c r="S484" s="80"/>
      <c r="T484" s="80"/>
      <c r="AB484" s="80"/>
      <c r="AC484" s="80"/>
    </row>
    <row r="485" spans="10:29" s="12" customFormat="1">
      <c r="J485" s="80"/>
      <c r="K485" s="80"/>
      <c r="L485" s="80"/>
      <c r="M485" s="80"/>
      <c r="N485" s="80"/>
      <c r="O485" s="80"/>
      <c r="P485" s="80"/>
      <c r="Q485" s="80"/>
      <c r="R485" s="80"/>
      <c r="S485" s="80"/>
      <c r="T485" s="80"/>
      <c r="AB485" s="80"/>
      <c r="AC485" s="80"/>
    </row>
    <row r="486" spans="10:29" s="12" customFormat="1">
      <c r="J486" s="80"/>
      <c r="K486" s="80"/>
      <c r="L486" s="80"/>
      <c r="M486" s="80"/>
      <c r="N486" s="80"/>
      <c r="O486" s="80"/>
      <c r="P486" s="80"/>
      <c r="Q486" s="80"/>
      <c r="R486" s="80"/>
      <c r="S486" s="80"/>
      <c r="T486" s="80"/>
      <c r="AB486" s="80"/>
      <c r="AC486" s="80"/>
    </row>
    <row r="487" spans="10:29" s="12" customFormat="1">
      <c r="J487" s="80"/>
      <c r="K487" s="80"/>
      <c r="L487" s="80"/>
      <c r="M487" s="80"/>
      <c r="N487" s="80"/>
      <c r="O487" s="80"/>
      <c r="P487" s="80"/>
      <c r="Q487" s="80"/>
      <c r="R487" s="80"/>
      <c r="S487" s="80"/>
      <c r="T487" s="80"/>
      <c r="AB487" s="80"/>
      <c r="AC487" s="80"/>
    </row>
    <row r="488" spans="10:29" s="12" customFormat="1">
      <c r="J488" s="80"/>
      <c r="K488" s="80"/>
      <c r="L488" s="80"/>
      <c r="M488" s="80"/>
      <c r="N488" s="80"/>
      <c r="O488" s="80"/>
      <c r="P488" s="80"/>
      <c r="Q488" s="80"/>
      <c r="R488" s="80"/>
      <c r="S488" s="80"/>
      <c r="T488" s="80"/>
      <c r="AB488" s="80"/>
      <c r="AC488" s="80"/>
    </row>
    <row r="489" spans="10:29" s="12" customFormat="1">
      <c r="J489" s="80"/>
      <c r="K489" s="80"/>
      <c r="L489" s="80"/>
      <c r="M489" s="80"/>
      <c r="N489" s="80"/>
      <c r="O489" s="80"/>
      <c r="P489" s="80"/>
      <c r="Q489" s="80"/>
      <c r="R489" s="80"/>
      <c r="S489" s="80"/>
      <c r="T489" s="80"/>
      <c r="AB489" s="80"/>
      <c r="AC489" s="80"/>
    </row>
    <row r="490" spans="10:29" s="12" customFormat="1">
      <c r="J490" s="80"/>
      <c r="K490" s="80"/>
      <c r="L490" s="80"/>
      <c r="M490" s="80"/>
      <c r="N490" s="80"/>
      <c r="O490" s="80"/>
      <c r="P490" s="80"/>
      <c r="Q490" s="80"/>
      <c r="R490" s="80"/>
      <c r="S490" s="80"/>
      <c r="T490" s="80"/>
      <c r="AB490" s="80"/>
      <c r="AC490" s="80"/>
    </row>
    <row r="491" spans="10:29" s="12" customFormat="1">
      <c r="J491" s="80"/>
      <c r="K491" s="80"/>
      <c r="L491" s="80"/>
      <c r="M491" s="80"/>
      <c r="N491" s="80"/>
      <c r="O491" s="80"/>
      <c r="P491" s="80"/>
      <c r="Q491" s="80"/>
      <c r="R491" s="80"/>
      <c r="S491" s="80"/>
      <c r="T491" s="80"/>
      <c r="AB491" s="80"/>
      <c r="AC491" s="80"/>
    </row>
    <row r="492" spans="10:29" s="12" customFormat="1">
      <c r="J492" s="80"/>
      <c r="K492" s="80"/>
      <c r="L492" s="80"/>
      <c r="M492" s="80"/>
      <c r="N492" s="80"/>
      <c r="O492" s="80"/>
      <c r="P492" s="80"/>
      <c r="Q492" s="80"/>
      <c r="R492" s="80"/>
      <c r="S492" s="80"/>
      <c r="T492" s="80"/>
      <c r="AB492" s="80"/>
      <c r="AC492" s="80"/>
    </row>
    <row r="493" spans="10:29" s="12" customFormat="1">
      <c r="J493" s="80"/>
      <c r="K493" s="80"/>
      <c r="L493" s="80"/>
      <c r="M493" s="80"/>
      <c r="N493" s="80"/>
      <c r="O493" s="80"/>
      <c r="P493" s="80"/>
      <c r="Q493" s="80"/>
      <c r="R493" s="80"/>
      <c r="S493" s="80"/>
      <c r="T493" s="80"/>
      <c r="AB493" s="80"/>
      <c r="AC493" s="80"/>
    </row>
    <row r="494" spans="10:29" s="12" customFormat="1">
      <c r="J494" s="80"/>
      <c r="K494" s="80"/>
      <c r="L494" s="80"/>
      <c r="M494" s="80"/>
      <c r="N494" s="80"/>
      <c r="O494" s="80"/>
      <c r="P494" s="80"/>
      <c r="Q494" s="80"/>
      <c r="R494" s="80"/>
      <c r="S494" s="80"/>
      <c r="T494" s="80"/>
      <c r="AB494" s="80"/>
      <c r="AC494" s="80"/>
    </row>
    <row r="495" spans="10:29" s="12" customFormat="1">
      <c r="J495" s="80"/>
      <c r="K495" s="80"/>
      <c r="L495" s="80"/>
      <c r="M495" s="80"/>
      <c r="N495" s="80"/>
      <c r="O495" s="80"/>
      <c r="P495" s="80"/>
      <c r="Q495" s="80"/>
      <c r="R495" s="80"/>
      <c r="S495" s="80"/>
      <c r="T495" s="80"/>
      <c r="AB495" s="80"/>
      <c r="AC495" s="80"/>
    </row>
    <row r="496" spans="10:29" s="12" customFormat="1">
      <c r="J496" s="80"/>
      <c r="K496" s="80"/>
      <c r="L496" s="80"/>
      <c r="M496" s="80"/>
      <c r="N496" s="80"/>
      <c r="O496" s="80"/>
      <c r="P496" s="80"/>
      <c r="Q496" s="80"/>
      <c r="R496" s="80"/>
      <c r="S496" s="80"/>
      <c r="T496" s="80"/>
      <c r="AB496" s="80"/>
      <c r="AC496" s="80"/>
    </row>
    <row r="497" spans="10:29" s="12" customFormat="1">
      <c r="J497" s="80"/>
      <c r="K497" s="80"/>
      <c r="L497" s="80"/>
      <c r="M497" s="80"/>
      <c r="N497" s="80"/>
      <c r="O497" s="80"/>
      <c r="P497" s="80"/>
      <c r="Q497" s="80"/>
      <c r="R497" s="80"/>
      <c r="S497" s="80"/>
      <c r="T497" s="80"/>
      <c r="AB497" s="80"/>
      <c r="AC497" s="80"/>
    </row>
    <row r="498" spans="10:29" s="12" customFormat="1">
      <c r="J498" s="80"/>
      <c r="K498" s="80"/>
      <c r="L498" s="80"/>
      <c r="M498" s="80"/>
      <c r="N498" s="80"/>
      <c r="O498" s="80"/>
      <c r="P498" s="80"/>
      <c r="Q498" s="80"/>
      <c r="R498" s="80"/>
      <c r="S498" s="80"/>
      <c r="T498" s="80"/>
      <c r="AB498" s="80"/>
      <c r="AC498" s="80"/>
    </row>
    <row r="499" spans="10:29" s="12" customFormat="1">
      <c r="J499" s="80"/>
      <c r="K499" s="80"/>
      <c r="L499" s="80"/>
      <c r="M499" s="80"/>
      <c r="N499" s="80"/>
      <c r="O499" s="80"/>
      <c r="P499" s="80"/>
      <c r="Q499" s="80"/>
      <c r="R499" s="80"/>
      <c r="S499" s="80"/>
      <c r="T499" s="80"/>
      <c r="AB499" s="80"/>
      <c r="AC499" s="80"/>
    </row>
    <row r="500" spans="10:29" s="12" customFormat="1">
      <c r="J500" s="80"/>
      <c r="K500" s="80"/>
      <c r="L500" s="80"/>
      <c r="M500" s="80"/>
      <c r="N500" s="80"/>
      <c r="O500" s="80"/>
      <c r="P500" s="80"/>
      <c r="Q500" s="80"/>
      <c r="R500" s="80"/>
      <c r="S500" s="80"/>
      <c r="T500" s="80"/>
      <c r="AB500" s="80"/>
      <c r="AC500" s="80"/>
    </row>
    <row r="501" spans="10:29" s="12" customFormat="1">
      <c r="J501" s="80"/>
      <c r="K501" s="80"/>
      <c r="L501" s="80"/>
      <c r="M501" s="80"/>
      <c r="N501" s="80"/>
      <c r="O501" s="80"/>
      <c r="P501" s="80"/>
      <c r="Q501" s="80"/>
      <c r="R501" s="80"/>
      <c r="S501" s="80"/>
      <c r="T501" s="80"/>
      <c r="AB501" s="80"/>
      <c r="AC501" s="80"/>
    </row>
    <row r="502" spans="10:29" s="12" customFormat="1">
      <c r="J502" s="80"/>
      <c r="K502" s="80"/>
      <c r="L502" s="80"/>
      <c r="M502" s="80"/>
      <c r="N502" s="80"/>
      <c r="O502" s="80"/>
      <c r="P502" s="80"/>
      <c r="Q502" s="80"/>
      <c r="R502" s="80"/>
      <c r="S502" s="80"/>
      <c r="T502" s="80"/>
      <c r="AB502" s="80"/>
      <c r="AC502" s="80"/>
    </row>
    <row r="503" spans="10:29" s="12" customFormat="1">
      <c r="J503" s="80"/>
      <c r="K503" s="80"/>
      <c r="L503" s="80"/>
      <c r="M503" s="80"/>
      <c r="N503" s="80"/>
      <c r="O503" s="80"/>
      <c r="P503" s="80"/>
      <c r="Q503" s="80"/>
      <c r="R503" s="80"/>
      <c r="S503" s="80"/>
      <c r="T503" s="80"/>
      <c r="AB503" s="80"/>
      <c r="AC503" s="80"/>
    </row>
    <row r="504" spans="10:29" s="12" customFormat="1">
      <c r="J504" s="80"/>
      <c r="K504" s="80"/>
      <c r="L504" s="80"/>
      <c r="M504" s="80"/>
      <c r="N504" s="80"/>
      <c r="O504" s="80"/>
      <c r="P504" s="80"/>
      <c r="Q504" s="80"/>
      <c r="R504" s="80"/>
      <c r="S504" s="80"/>
      <c r="T504" s="80"/>
      <c r="AB504" s="80"/>
      <c r="AC504" s="80"/>
    </row>
    <row r="505" spans="10:29" s="12" customFormat="1">
      <c r="J505" s="80"/>
      <c r="K505" s="80"/>
      <c r="L505" s="80"/>
      <c r="M505" s="80"/>
      <c r="N505" s="80"/>
      <c r="O505" s="80"/>
      <c r="P505" s="80"/>
      <c r="Q505" s="80"/>
      <c r="R505" s="80"/>
      <c r="S505" s="80"/>
      <c r="T505" s="80"/>
      <c r="AB505" s="80"/>
      <c r="AC505" s="80"/>
    </row>
    <row r="506" spans="10:29" s="12" customFormat="1">
      <c r="J506" s="80"/>
      <c r="K506" s="80"/>
      <c r="L506" s="80"/>
      <c r="M506" s="80"/>
      <c r="N506" s="80"/>
      <c r="O506" s="80"/>
      <c r="P506" s="80"/>
      <c r="Q506" s="80"/>
      <c r="R506" s="80"/>
      <c r="S506" s="80"/>
      <c r="T506" s="80"/>
      <c r="AB506" s="80"/>
      <c r="AC506" s="80"/>
    </row>
    <row r="507" spans="10:29" s="12" customFormat="1">
      <c r="J507" s="80"/>
      <c r="K507" s="80"/>
      <c r="L507" s="80"/>
      <c r="M507" s="80"/>
      <c r="N507" s="80"/>
      <c r="O507" s="80"/>
      <c r="P507" s="80"/>
      <c r="Q507" s="80"/>
      <c r="R507" s="80"/>
      <c r="S507" s="80"/>
      <c r="T507" s="80"/>
      <c r="AB507" s="80"/>
      <c r="AC507" s="80"/>
    </row>
    <row r="508" spans="10:29" s="12" customFormat="1">
      <c r="J508" s="80"/>
      <c r="K508" s="80"/>
      <c r="L508" s="80"/>
      <c r="M508" s="80"/>
      <c r="N508" s="80"/>
      <c r="O508" s="80"/>
      <c r="P508" s="80"/>
      <c r="Q508" s="80"/>
      <c r="R508" s="80"/>
      <c r="S508" s="80"/>
      <c r="T508" s="80"/>
      <c r="AB508" s="80"/>
      <c r="AC508" s="80"/>
    </row>
    <row r="509" spans="10:29" s="12" customFormat="1">
      <c r="J509" s="80"/>
      <c r="K509" s="80"/>
      <c r="L509" s="80"/>
      <c r="M509" s="80"/>
      <c r="N509" s="80"/>
      <c r="O509" s="80"/>
      <c r="P509" s="80"/>
      <c r="Q509" s="80"/>
      <c r="R509" s="80"/>
      <c r="S509" s="80"/>
      <c r="T509" s="80"/>
      <c r="AB509" s="80"/>
      <c r="AC509" s="80"/>
    </row>
    <row r="510" spans="10:29" s="12" customFormat="1">
      <c r="J510" s="80"/>
      <c r="K510" s="80"/>
      <c r="L510" s="80"/>
      <c r="M510" s="80"/>
      <c r="N510" s="80"/>
      <c r="O510" s="80"/>
      <c r="P510" s="80"/>
      <c r="Q510" s="80"/>
      <c r="R510" s="80"/>
      <c r="S510" s="80"/>
      <c r="T510" s="80"/>
      <c r="AB510" s="80"/>
      <c r="AC510" s="80"/>
    </row>
    <row r="511" spans="10:29" s="12" customFormat="1">
      <c r="J511" s="80"/>
      <c r="K511" s="80"/>
      <c r="L511" s="80"/>
      <c r="M511" s="80"/>
      <c r="N511" s="80"/>
      <c r="O511" s="80"/>
      <c r="P511" s="80"/>
      <c r="Q511" s="80"/>
      <c r="R511" s="80"/>
      <c r="S511" s="80"/>
      <c r="T511" s="80"/>
      <c r="AB511" s="80"/>
      <c r="AC511" s="80"/>
    </row>
    <row r="512" spans="10:29" s="12" customFormat="1">
      <c r="J512" s="80"/>
      <c r="K512" s="80"/>
      <c r="L512" s="80"/>
      <c r="M512" s="80"/>
      <c r="N512" s="80"/>
      <c r="O512" s="80"/>
      <c r="P512" s="80"/>
      <c r="Q512" s="80"/>
      <c r="R512" s="80"/>
      <c r="S512" s="80"/>
      <c r="T512" s="80"/>
      <c r="AB512" s="80"/>
      <c r="AC512" s="80"/>
    </row>
    <row r="513" spans="10:29" s="12" customFormat="1">
      <c r="J513" s="80"/>
      <c r="K513" s="80"/>
      <c r="L513" s="80"/>
      <c r="M513" s="80"/>
      <c r="N513" s="80"/>
      <c r="O513" s="80"/>
      <c r="P513" s="80"/>
      <c r="Q513" s="80"/>
      <c r="R513" s="80"/>
      <c r="S513" s="80"/>
      <c r="T513" s="80"/>
      <c r="AB513" s="80"/>
      <c r="AC513" s="80"/>
    </row>
    <row r="514" spans="10:29" s="12" customFormat="1">
      <c r="J514" s="80"/>
      <c r="K514" s="80"/>
      <c r="L514" s="80"/>
      <c r="M514" s="80"/>
      <c r="N514" s="80"/>
      <c r="O514" s="80"/>
      <c r="P514" s="80"/>
      <c r="Q514" s="80"/>
      <c r="R514" s="80"/>
      <c r="S514" s="80"/>
      <c r="T514" s="80"/>
      <c r="AB514" s="80"/>
      <c r="AC514" s="80"/>
    </row>
    <row r="515" spans="10:29" s="12" customFormat="1">
      <c r="J515" s="80"/>
      <c r="K515" s="80"/>
      <c r="L515" s="80"/>
      <c r="M515" s="80"/>
      <c r="N515" s="80"/>
      <c r="O515" s="80"/>
      <c r="P515" s="80"/>
      <c r="Q515" s="80"/>
      <c r="R515" s="80"/>
      <c r="S515" s="80"/>
      <c r="T515" s="80"/>
      <c r="AB515" s="80"/>
      <c r="AC515" s="80"/>
    </row>
    <row r="516" spans="10:29" s="12" customFormat="1">
      <c r="J516" s="80"/>
      <c r="K516" s="80"/>
      <c r="L516" s="80"/>
      <c r="M516" s="80"/>
      <c r="N516" s="80"/>
      <c r="O516" s="80"/>
      <c r="P516" s="80"/>
      <c r="Q516" s="80"/>
      <c r="R516" s="80"/>
      <c r="S516" s="80"/>
      <c r="T516" s="80"/>
      <c r="AB516" s="80"/>
      <c r="AC516" s="80"/>
    </row>
    <row r="517" spans="10:29" s="12" customFormat="1">
      <c r="J517" s="80"/>
      <c r="K517" s="80"/>
      <c r="L517" s="80"/>
      <c r="M517" s="80"/>
      <c r="N517" s="80"/>
      <c r="O517" s="80"/>
      <c r="P517" s="80"/>
      <c r="Q517" s="80"/>
      <c r="R517" s="80"/>
      <c r="S517" s="80"/>
      <c r="T517" s="80"/>
      <c r="AB517" s="80"/>
      <c r="AC517" s="80"/>
    </row>
    <row r="518" spans="10:29" s="12" customFormat="1">
      <c r="J518" s="80"/>
      <c r="K518" s="80"/>
      <c r="L518" s="80"/>
      <c r="M518" s="80"/>
      <c r="N518" s="80"/>
      <c r="O518" s="80"/>
      <c r="P518" s="80"/>
      <c r="Q518" s="80"/>
      <c r="R518" s="80"/>
      <c r="S518" s="80"/>
      <c r="T518" s="80"/>
      <c r="AB518" s="80"/>
      <c r="AC518" s="80"/>
    </row>
    <row r="519" spans="10:29" s="12" customFormat="1">
      <c r="J519" s="80"/>
      <c r="K519" s="80"/>
      <c r="L519" s="80"/>
      <c r="M519" s="80"/>
      <c r="N519" s="80"/>
      <c r="O519" s="80"/>
      <c r="P519" s="80"/>
      <c r="Q519" s="80"/>
      <c r="R519" s="80"/>
      <c r="S519" s="80"/>
      <c r="T519" s="80"/>
      <c r="AB519" s="80"/>
      <c r="AC519" s="80"/>
    </row>
    <row r="520" spans="10:29" s="12" customFormat="1">
      <c r="J520" s="80"/>
      <c r="K520" s="80"/>
      <c r="L520" s="80"/>
      <c r="M520" s="80"/>
      <c r="N520" s="80"/>
      <c r="O520" s="80"/>
      <c r="P520" s="80"/>
      <c r="Q520" s="80"/>
      <c r="R520" s="80"/>
      <c r="S520" s="80"/>
      <c r="T520" s="80"/>
      <c r="AB520" s="80"/>
      <c r="AC520" s="80"/>
    </row>
    <row r="521" spans="10:29" s="12" customFormat="1">
      <c r="J521" s="80"/>
      <c r="K521" s="80"/>
      <c r="L521" s="80"/>
      <c r="M521" s="80"/>
      <c r="N521" s="80"/>
      <c r="O521" s="80"/>
      <c r="P521" s="80"/>
      <c r="Q521" s="80"/>
      <c r="R521" s="80"/>
      <c r="S521" s="80"/>
      <c r="T521" s="80"/>
      <c r="AB521" s="80"/>
      <c r="AC521" s="80"/>
    </row>
    <row r="522" spans="10:29" s="12" customFormat="1">
      <c r="J522" s="80"/>
      <c r="K522" s="80"/>
      <c r="L522" s="80"/>
      <c r="M522" s="80"/>
      <c r="N522" s="80"/>
      <c r="O522" s="80"/>
      <c r="P522" s="80"/>
      <c r="Q522" s="80"/>
      <c r="R522" s="80"/>
      <c r="S522" s="80"/>
      <c r="T522" s="80"/>
      <c r="AB522" s="80"/>
      <c r="AC522" s="80"/>
    </row>
    <row r="523" spans="10:29" s="12" customFormat="1">
      <c r="J523" s="80"/>
      <c r="K523" s="80"/>
      <c r="L523" s="80"/>
      <c r="M523" s="80"/>
      <c r="N523" s="80"/>
      <c r="O523" s="80"/>
      <c r="P523" s="80"/>
      <c r="Q523" s="80"/>
      <c r="R523" s="80"/>
      <c r="S523" s="80"/>
      <c r="T523" s="80"/>
      <c r="AB523" s="80"/>
      <c r="AC523" s="80"/>
    </row>
    <row r="524" spans="10:29" s="12" customFormat="1">
      <c r="J524" s="80"/>
      <c r="K524" s="80"/>
      <c r="L524" s="80"/>
      <c r="M524" s="80"/>
      <c r="N524" s="80"/>
      <c r="O524" s="80"/>
      <c r="P524" s="80"/>
      <c r="Q524" s="80"/>
      <c r="R524" s="80"/>
      <c r="S524" s="80"/>
      <c r="T524" s="80"/>
      <c r="AB524" s="80"/>
      <c r="AC524" s="80"/>
    </row>
    <row r="525" spans="10:29" s="12" customFormat="1">
      <c r="J525" s="80"/>
      <c r="K525" s="80"/>
      <c r="L525" s="80"/>
      <c r="M525" s="80"/>
      <c r="N525" s="80"/>
      <c r="O525" s="80"/>
      <c r="P525" s="80"/>
      <c r="Q525" s="80"/>
      <c r="R525" s="80"/>
      <c r="S525" s="80"/>
      <c r="T525" s="80"/>
      <c r="AB525" s="80"/>
      <c r="AC525" s="80"/>
    </row>
    <row r="526" spans="10:29" s="12" customFormat="1">
      <c r="J526" s="80"/>
      <c r="K526" s="80"/>
      <c r="L526" s="80"/>
      <c r="M526" s="80"/>
      <c r="N526" s="80"/>
      <c r="O526" s="80"/>
      <c r="P526" s="80"/>
      <c r="Q526" s="80"/>
      <c r="R526" s="80"/>
      <c r="S526" s="80"/>
      <c r="T526" s="80"/>
      <c r="AB526" s="80"/>
      <c r="AC526" s="80"/>
    </row>
    <row r="527" spans="10:29" s="12" customFormat="1">
      <c r="J527" s="80"/>
      <c r="K527" s="80"/>
      <c r="L527" s="80"/>
      <c r="M527" s="80"/>
      <c r="N527" s="80"/>
      <c r="O527" s="80"/>
      <c r="P527" s="80"/>
      <c r="Q527" s="80"/>
      <c r="R527" s="80"/>
      <c r="S527" s="80"/>
      <c r="T527" s="80"/>
      <c r="AB527" s="80"/>
      <c r="AC527" s="80"/>
    </row>
    <row r="528" spans="10:29" s="12" customFormat="1">
      <c r="J528" s="80"/>
      <c r="K528" s="80"/>
      <c r="L528" s="80"/>
      <c r="M528" s="80"/>
      <c r="N528" s="80"/>
      <c r="O528" s="80"/>
      <c r="P528" s="80"/>
      <c r="Q528" s="80"/>
      <c r="R528" s="80"/>
      <c r="S528" s="80"/>
      <c r="T528" s="80"/>
      <c r="AB528" s="80"/>
      <c r="AC528" s="80"/>
    </row>
    <row r="529" spans="10:29" s="12" customFormat="1">
      <c r="J529" s="80"/>
      <c r="K529" s="80"/>
      <c r="L529" s="80"/>
      <c r="M529" s="80"/>
      <c r="N529" s="80"/>
      <c r="O529" s="80"/>
      <c r="P529" s="80"/>
      <c r="Q529" s="80"/>
      <c r="R529" s="80"/>
      <c r="S529" s="80"/>
      <c r="T529" s="80"/>
      <c r="AB529" s="80"/>
      <c r="AC529" s="80"/>
    </row>
    <row r="530" spans="10:29" s="12" customFormat="1">
      <c r="J530" s="80"/>
      <c r="K530" s="80"/>
      <c r="L530" s="80"/>
      <c r="M530" s="80"/>
      <c r="N530" s="80"/>
      <c r="O530" s="80"/>
      <c r="P530" s="80"/>
      <c r="Q530" s="80"/>
      <c r="R530" s="80"/>
      <c r="S530" s="80"/>
      <c r="T530" s="80"/>
      <c r="AB530" s="80"/>
      <c r="AC530" s="80"/>
    </row>
    <row r="531" spans="10:29" s="12" customFormat="1">
      <c r="J531" s="80"/>
      <c r="K531" s="80"/>
      <c r="L531" s="80"/>
      <c r="M531" s="80"/>
      <c r="N531" s="80"/>
      <c r="O531" s="80"/>
      <c r="P531" s="80"/>
      <c r="Q531" s="80"/>
      <c r="R531" s="80"/>
      <c r="S531" s="80"/>
      <c r="T531" s="80"/>
      <c r="AB531" s="80"/>
      <c r="AC531" s="80"/>
    </row>
    <row r="532" spans="10:29" s="12" customFormat="1">
      <c r="J532" s="80"/>
      <c r="K532" s="80"/>
      <c r="L532" s="80"/>
      <c r="M532" s="80"/>
      <c r="N532" s="80"/>
      <c r="O532" s="80"/>
      <c r="P532" s="80"/>
      <c r="Q532" s="80"/>
      <c r="R532" s="80"/>
      <c r="S532" s="80"/>
      <c r="T532" s="80"/>
      <c r="AB532" s="80"/>
      <c r="AC532" s="80"/>
    </row>
    <row r="533" spans="10:29" s="12" customFormat="1">
      <c r="J533" s="80"/>
      <c r="K533" s="80"/>
      <c r="L533" s="80"/>
      <c r="M533" s="80"/>
      <c r="N533" s="80"/>
      <c r="O533" s="80"/>
      <c r="P533" s="80"/>
      <c r="Q533" s="80"/>
      <c r="R533" s="80"/>
      <c r="S533" s="80"/>
      <c r="T533" s="80"/>
      <c r="AB533" s="80"/>
      <c r="AC533" s="80"/>
    </row>
    <row r="534" spans="10:29" s="12" customFormat="1">
      <c r="J534" s="80"/>
      <c r="K534" s="80"/>
      <c r="L534" s="80"/>
      <c r="M534" s="80"/>
      <c r="N534" s="80"/>
      <c r="O534" s="80"/>
      <c r="P534" s="80"/>
      <c r="Q534" s="80"/>
      <c r="R534" s="80"/>
      <c r="S534" s="80"/>
      <c r="T534" s="80"/>
      <c r="AB534" s="80"/>
      <c r="AC534" s="80"/>
    </row>
    <row r="535" spans="10:29" s="12" customFormat="1">
      <c r="J535" s="80"/>
      <c r="K535" s="80"/>
      <c r="L535" s="80"/>
      <c r="M535" s="80"/>
      <c r="N535" s="80"/>
      <c r="O535" s="80"/>
      <c r="P535" s="80"/>
      <c r="Q535" s="80"/>
      <c r="R535" s="80"/>
      <c r="S535" s="80"/>
      <c r="T535" s="80"/>
      <c r="AB535" s="80"/>
      <c r="AC535" s="80"/>
    </row>
    <row r="536" spans="10:29" s="12" customFormat="1">
      <c r="J536" s="80"/>
      <c r="K536" s="80"/>
      <c r="L536" s="80"/>
      <c r="M536" s="80"/>
      <c r="N536" s="80"/>
      <c r="O536" s="80"/>
      <c r="P536" s="80"/>
      <c r="Q536" s="80"/>
      <c r="R536" s="80"/>
      <c r="S536" s="80"/>
      <c r="T536" s="80"/>
      <c r="AB536" s="80"/>
      <c r="AC536" s="80"/>
    </row>
    <row r="537" spans="10:29" s="12" customFormat="1">
      <c r="J537" s="80"/>
      <c r="K537" s="80"/>
      <c r="L537" s="80"/>
      <c r="M537" s="80"/>
      <c r="N537" s="80"/>
      <c r="O537" s="80"/>
      <c r="P537" s="80"/>
      <c r="Q537" s="80"/>
      <c r="R537" s="80"/>
      <c r="S537" s="80"/>
      <c r="T537" s="80"/>
      <c r="AB537" s="80"/>
      <c r="AC537" s="80"/>
    </row>
    <row r="538" spans="10:29" s="12" customFormat="1">
      <c r="J538" s="80"/>
      <c r="K538" s="80"/>
      <c r="L538" s="80"/>
      <c r="M538" s="80"/>
      <c r="N538" s="80"/>
      <c r="O538" s="80"/>
      <c r="P538" s="80"/>
      <c r="Q538" s="80"/>
      <c r="R538" s="80"/>
      <c r="S538" s="80"/>
      <c r="T538" s="80"/>
      <c r="AB538" s="80"/>
      <c r="AC538" s="80"/>
    </row>
    <row r="539" spans="10:29" s="12" customFormat="1">
      <c r="J539" s="80"/>
      <c r="K539" s="80"/>
      <c r="L539" s="80"/>
      <c r="M539" s="80"/>
      <c r="N539" s="80"/>
      <c r="O539" s="80"/>
      <c r="P539" s="80"/>
      <c r="Q539" s="80"/>
      <c r="R539" s="80"/>
      <c r="S539" s="80"/>
      <c r="T539" s="80"/>
      <c r="AB539" s="80"/>
      <c r="AC539" s="80"/>
    </row>
    <row r="540" spans="10:29" s="12" customFormat="1">
      <c r="J540" s="80"/>
      <c r="K540" s="80"/>
      <c r="L540" s="80"/>
      <c r="M540" s="80"/>
      <c r="N540" s="80"/>
      <c r="O540" s="80"/>
      <c r="P540" s="80"/>
      <c r="Q540" s="80"/>
      <c r="R540" s="80"/>
      <c r="S540" s="80"/>
      <c r="T540" s="80"/>
      <c r="AB540" s="80"/>
      <c r="AC540" s="80"/>
    </row>
    <row r="541" spans="10:29" s="12" customFormat="1">
      <c r="J541" s="80"/>
      <c r="K541" s="80"/>
      <c r="L541" s="80"/>
      <c r="M541" s="80"/>
      <c r="N541" s="80"/>
      <c r="O541" s="80"/>
      <c r="P541" s="80"/>
      <c r="Q541" s="80"/>
      <c r="R541" s="80"/>
      <c r="S541" s="80"/>
      <c r="T541" s="80"/>
      <c r="AB541" s="80"/>
      <c r="AC541" s="80"/>
    </row>
    <row r="542" spans="10:29" s="12" customFormat="1">
      <c r="J542" s="80"/>
      <c r="K542" s="80"/>
      <c r="L542" s="80"/>
      <c r="M542" s="80"/>
      <c r="N542" s="80"/>
      <c r="O542" s="80"/>
      <c r="P542" s="80"/>
      <c r="Q542" s="80"/>
      <c r="R542" s="80"/>
      <c r="S542" s="80"/>
      <c r="T542" s="80"/>
      <c r="AB542" s="80"/>
      <c r="AC542" s="80"/>
    </row>
    <row r="543" spans="10:29" s="12" customFormat="1">
      <c r="J543" s="80"/>
      <c r="K543" s="80"/>
      <c r="L543" s="80"/>
      <c r="M543" s="80"/>
      <c r="N543" s="80"/>
      <c r="O543" s="80"/>
      <c r="P543" s="80"/>
      <c r="Q543" s="80"/>
      <c r="R543" s="80"/>
      <c r="S543" s="80"/>
      <c r="T543" s="80"/>
      <c r="AB543" s="80"/>
      <c r="AC543" s="80"/>
    </row>
    <row r="544" spans="10:29" s="12" customFormat="1">
      <c r="J544" s="80"/>
      <c r="K544" s="80"/>
      <c r="L544" s="80"/>
      <c r="M544" s="80"/>
      <c r="N544" s="80"/>
      <c r="O544" s="80"/>
      <c r="P544" s="80"/>
      <c r="Q544" s="80"/>
      <c r="R544" s="80"/>
      <c r="S544" s="80"/>
      <c r="T544" s="80"/>
      <c r="AB544" s="80"/>
      <c r="AC544" s="80"/>
    </row>
    <row r="545" spans="10:29" s="12" customFormat="1">
      <c r="J545" s="80"/>
      <c r="K545" s="80"/>
      <c r="L545" s="80"/>
      <c r="M545" s="80"/>
      <c r="N545" s="80"/>
      <c r="O545" s="80"/>
      <c r="P545" s="80"/>
      <c r="Q545" s="80"/>
      <c r="R545" s="80"/>
      <c r="S545" s="80"/>
      <c r="T545" s="80"/>
      <c r="AB545" s="80"/>
      <c r="AC545" s="80"/>
    </row>
    <row r="546" spans="10:29" s="12" customFormat="1">
      <c r="J546" s="80"/>
      <c r="K546" s="80"/>
      <c r="L546" s="80"/>
      <c r="M546" s="80"/>
      <c r="N546" s="80"/>
      <c r="O546" s="80"/>
      <c r="P546" s="80"/>
      <c r="Q546" s="80"/>
      <c r="R546" s="80"/>
      <c r="S546" s="80"/>
      <c r="T546" s="80"/>
      <c r="AB546" s="80"/>
      <c r="AC546" s="80"/>
    </row>
    <row r="547" spans="10:29" s="12" customFormat="1">
      <c r="J547" s="80"/>
      <c r="K547" s="80"/>
      <c r="L547" s="80"/>
      <c r="M547" s="80"/>
      <c r="N547" s="80"/>
      <c r="O547" s="80"/>
      <c r="P547" s="80"/>
      <c r="Q547" s="80"/>
      <c r="R547" s="80"/>
      <c r="S547" s="80"/>
      <c r="T547" s="80"/>
      <c r="AB547" s="80"/>
      <c r="AC547" s="80"/>
    </row>
    <row r="548" spans="10:29" s="12" customFormat="1">
      <c r="J548" s="80"/>
      <c r="K548" s="80"/>
      <c r="L548" s="80"/>
      <c r="M548" s="80"/>
      <c r="N548" s="80"/>
      <c r="O548" s="80"/>
      <c r="P548" s="80"/>
      <c r="Q548" s="80"/>
      <c r="R548" s="80"/>
      <c r="S548" s="80"/>
      <c r="T548" s="80"/>
      <c r="AB548" s="80"/>
      <c r="AC548" s="80"/>
    </row>
    <row r="549" spans="10:29" s="12" customFormat="1">
      <c r="J549" s="80"/>
      <c r="K549" s="80"/>
      <c r="L549" s="80"/>
      <c r="M549" s="80"/>
      <c r="N549" s="80"/>
      <c r="O549" s="80"/>
      <c r="P549" s="80"/>
      <c r="Q549" s="80"/>
      <c r="R549" s="80"/>
      <c r="S549" s="80"/>
      <c r="T549" s="80"/>
      <c r="AB549" s="80"/>
      <c r="AC549" s="80"/>
    </row>
    <row r="550" spans="10:29" s="12" customFormat="1">
      <c r="J550" s="80"/>
      <c r="K550" s="80"/>
      <c r="L550" s="80"/>
      <c r="M550" s="80"/>
      <c r="N550" s="80"/>
      <c r="O550" s="80"/>
      <c r="P550" s="80"/>
      <c r="Q550" s="80"/>
      <c r="R550" s="80"/>
      <c r="S550" s="80"/>
      <c r="T550" s="80"/>
      <c r="AB550" s="80"/>
      <c r="AC550" s="80"/>
    </row>
    <row r="551" spans="10:29" s="12" customFormat="1">
      <c r="J551" s="80"/>
      <c r="K551" s="80"/>
      <c r="L551" s="80"/>
      <c r="M551" s="80"/>
      <c r="N551" s="80"/>
      <c r="O551" s="80"/>
      <c r="P551" s="80"/>
      <c r="Q551" s="80"/>
      <c r="R551" s="80"/>
      <c r="S551" s="80"/>
      <c r="T551" s="80"/>
      <c r="AB551" s="80"/>
      <c r="AC551" s="80"/>
    </row>
    <row r="552" spans="10:29" s="12" customFormat="1">
      <c r="J552" s="80"/>
      <c r="K552" s="80"/>
      <c r="L552" s="80"/>
      <c r="M552" s="80"/>
      <c r="N552" s="80"/>
      <c r="O552" s="80"/>
      <c r="P552" s="80"/>
      <c r="Q552" s="80"/>
      <c r="R552" s="80"/>
      <c r="S552" s="80"/>
      <c r="T552" s="80"/>
      <c r="AB552" s="80"/>
      <c r="AC552" s="80"/>
    </row>
    <row r="553" spans="10:29" s="12" customFormat="1">
      <c r="J553" s="80"/>
      <c r="K553" s="80"/>
      <c r="L553" s="80"/>
      <c r="M553" s="80"/>
      <c r="N553" s="80"/>
      <c r="O553" s="80"/>
      <c r="P553" s="80"/>
      <c r="Q553" s="80"/>
      <c r="R553" s="80"/>
      <c r="S553" s="80"/>
      <c r="T553" s="80"/>
      <c r="AB553" s="80"/>
      <c r="AC553" s="80"/>
    </row>
    <row r="554" spans="10:29" s="12" customFormat="1">
      <c r="J554" s="80"/>
      <c r="K554" s="80"/>
      <c r="L554" s="80"/>
      <c r="M554" s="80"/>
      <c r="N554" s="80"/>
      <c r="O554" s="80"/>
      <c r="P554" s="80"/>
      <c r="Q554" s="80"/>
      <c r="R554" s="80"/>
      <c r="S554" s="80"/>
      <c r="T554" s="80"/>
      <c r="AB554" s="80"/>
      <c r="AC554" s="80"/>
    </row>
    <row r="555" spans="10:29" s="12" customFormat="1">
      <c r="J555" s="80"/>
      <c r="K555" s="80"/>
      <c r="L555" s="80"/>
      <c r="M555" s="80"/>
      <c r="N555" s="80"/>
      <c r="O555" s="80"/>
      <c r="P555" s="80"/>
      <c r="Q555" s="80"/>
      <c r="R555" s="80"/>
      <c r="S555" s="80"/>
      <c r="T555" s="80"/>
      <c r="AB555" s="80"/>
      <c r="AC555" s="80"/>
    </row>
    <row r="556" spans="10:29" s="12" customFormat="1">
      <c r="J556" s="80"/>
      <c r="K556" s="80"/>
      <c r="L556" s="80"/>
      <c r="M556" s="80"/>
      <c r="N556" s="80"/>
      <c r="O556" s="80"/>
      <c r="P556" s="80"/>
      <c r="Q556" s="80"/>
      <c r="R556" s="80"/>
      <c r="S556" s="80"/>
      <c r="T556" s="80"/>
      <c r="AB556" s="80"/>
      <c r="AC556" s="80"/>
    </row>
    <row r="557" spans="10:29" s="12" customFormat="1">
      <c r="J557" s="80"/>
      <c r="K557" s="80"/>
      <c r="L557" s="80"/>
      <c r="M557" s="80"/>
      <c r="N557" s="80"/>
      <c r="O557" s="80"/>
      <c r="P557" s="80"/>
      <c r="Q557" s="80"/>
      <c r="R557" s="80"/>
      <c r="S557" s="80"/>
      <c r="T557" s="80"/>
      <c r="AB557" s="80"/>
      <c r="AC557" s="80"/>
    </row>
    <row r="558" spans="10:29" s="12" customFormat="1">
      <c r="J558" s="80"/>
      <c r="K558" s="80"/>
      <c r="L558" s="80"/>
      <c r="M558" s="80"/>
      <c r="N558" s="80"/>
      <c r="O558" s="80"/>
      <c r="P558" s="80"/>
      <c r="Q558" s="80"/>
      <c r="R558" s="80"/>
      <c r="S558" s="80"/>
      <c r="T558" s="80"/>
      <c r="AB558" s="80"/>
      <c r="AC558" s="80"/>
    </row>
    <row r="559" spans="10:29" s="12" customFormat="1">
      <c r="J559" s="80"/>
      <c r="K559" s="80"/>
      <c r="L559" s="80"/>
      <c r="M559" s="80"/>
      <c r="N559" s="80"/>
      <c r="O559" s="80"/>
      <c r="P559" s="80"/>
      <c r="Q559" s="80"/>
      <c r="R559" s="80"/>
      <c r="S559" s="80"/>
      <c r="T559" s="80"/>
      <c r="AB559" s="80"/>
      <c r="AC559" s="80"/>
    </row>
    <row r="560" spans="10:29" s="12" customFormat="1">
      <c r="J560" s="80"/>
      <c r="K560" s="80"/>
      <c r="L560" s="80"/>
      <c r="M560" s="80"/>
      <c r="N560" s="80"/>
      <c r="O560" s="80"/>
      <c r="P560" s="80"/>
      <c r="Q560" s="80"/>
      <c r="R560" s="80"/>
      <c r="S560" s="80"/>
      <c r="T560" s="80"/>
      <c r="AB560" s="80"/>
      <c r="AC560" s="80"/>
    </row>
    <row r="561" spans="10:29" s="12" customFormat="1">
      <c r="J561" s="80"/>
      <c r="K561" s="80"/>
      <c r="L561" s="80"/>
      <c r="M561" s="80"/>
      <c r="N561" s="80"/>
      <c r="O561" s="80"/>
      <c r="P561" s="80"/>
      <c r="Q561" s="80"/>
      <c r="R561" s="80"/>
      <c r="S561" s="80"/>
      <c r="T561" s="80"/>
      <c r="AB561" s="80"/>
      <c r="AC561" s="80"/>
    </row>
    <row r="562" spans="10:29" s="12" customFormat="1">
      <c r="J562" s="80"/>
      <c r="K562" s="80"/>
      <c r="L562" s="80"/>
      <c r="M562" s="80"/>
      <c r="N562" s="80"/>
      <c r="O562" s="80"/>
      <c r="P562" s="80"/>
      <c r="Q562" s="80"/>
      <c r="R562" s="80"/>
      <c r="S562" s="80"/>
      <c r="T562" s="80"/>
      <c r="AB562" s="80"/>
      <c r="AC562" s="80"/>
    </row>
    <row r="563" spans="10:29" s="12" customFormat="1">
      <c r="J563" s="80"/>
      <c r="K563" s="80"/>
      <c r="L563" s="80"/>
      <c r="M563" s="80"/>
      <c r="N563" s="80"/>
      <c r="O563" s="80"/>
      <c r="P563" s="80"/>
      <c r="Q563" s="80"/>
      <c r="R563" s="80"/>
      <c r="S563" s="80"/>
      <c r="T563" s="80"/>
      <c r="AB563" s="80"/>
      <c r="AC563" s="80"/>
    </row>
    <row r="564" spans="10:29" s="12" customFormat="1">
      <c r="J564" s="80"/>
      <c r="K564" s="80"/>
      <c r="L564" s="80"/>
      <c r="M564" s="80"/>
      <c r="N564" s="80"/>
      <c r="O564" s="80"/>
      <c r="P564" s="80"/>
      <c r="Q564" s="80"/>
      <c r="R564" s="80"/>
      <c r="S564" s="80"/>
      <c r="T564" s="80"/>
      <c r="AB564" s="80"/>
      <c r="AC564" s="80"/>
    </row>
    <row r="565" spans="10:29" s="12" customFormat="1">
      <c r="J565" s="80"/>
      <c r="K565" s="80"/>
      <c r="L565" s="80"/>
      <c r="M565" s="80"/>
      <c r="N565" s="80"/>
      <c r="O565" s="80"/>
      <c r="P565" s="80"/>
      <c r="Q565" s="80"/>
      <c r="R565" s="80"/>
      <c r="S565" s="80"/>
      <c r="T565" s="80"/>
      <c r="AB565" s="80"/>
      <c r="AC565" s="80"/>
    </row>
    <row r="566" spans="10:29" s="12" customFormat="1">
      <c r="J566" s="80"/>
      <c r="K566" s="80"/>
      <c r="L566" s="80"/>
      <c r="M566" s="80"/>
      <c r="N566" s="80"/>
      <c r="O566" s="80"/>
      <c r="P566" s="80"/>
      <c r="Q566" s="80"/>
      <c r="R566" s="80"/>
      <c r="S566" s="80"/>
      <c r="T566" s="80"/>
      <c r="AB566" s="80"/>
      <c r="AC566" s="80"/>
    </row>
    <row r="567" spans="10:29" s="12" customFormat="1">
      <c r="J567" s="80"/>
      <c r="K567" s="80"/>
      <c r="L567" s="80"/>
      <c r="M567" s="80"/>
      <c r="N567" s="80"/>
      <c r="O567" s="80"/>
      <c r="P567" s="80"/>
      <c r="Q567" s="80"/>
      <c r="R567" s="80"/>
      <c r="S567" s="80"/>
      <c r="T567" s="80"/>
      <c r="AB567" s="80"/>
      <c r="AC567" s="80"/>
    </row>
    <row r="568" spans="10:29" s="12" customFormat="1">
      <c r="J568" s="80"/>
      <c r="K568" s="80"/>
      <c r="L568" s="80"/>
      <c r="M568" s="80"/>
      <c r="N568" s="80"/>
      <c r="O568" s="80"/>
      <c r="P568" s="80"/>
      <c r="Q568" s="80"/>
      <c r="R568" s="80"/>
      <c r="S568" s="80"/>
      <c r="T568" s="80"/>
      <c r="AB568" s="80"/>
      <c r="AC568" s="80"/>
    </row>
    <row r="569" spans="10:29" s="12" customFormat="1">
      <c r="J569" s="80"/>
      <c r="K569" s="80"/>
      <c r="L569" s="80"/>
      <c r="M569" s="80"/>
      <c r="N569" s="80"/>
      <c r="O569" s="80"/>
      <c r="P569" s="80"/>
      <c r="Q569" s="80"/>
      <c r="R569" s="80"/>
      <c r="S569" s="80"/>
      <c r="T569" s="80"/>
      <c r="AB569" s="80"/>
      <c r="AC569" s="80"/>
    </row>
    <row r="570" spans="10:29" s="12" customFormat="1">
      <c r="J570" s="80"/>
      <c r="K570" s="80"/>
      <c r="L570" s="80"/>
      <c r="M570" s="80"/>
      <c r="N570" s="80"/>
      <c r="O570" s="80"/>
      <c r="P570" s="80"/>
      <c r="Q570" s="80"/>
      <c r="R570" s="80"/>
      <c r="S570" s="80"/>
      <c r="T570" s="80"/>
      <c r="AB570" s="80"/>
      <c r="AC570" s="80"/>
    </row>
    <row r="571" spans="10:29" s="12" customFormat="1">
      <c r="J571" s="80"/>
      <c r="K571" s="80"/>
      <c r="L571" s="80"/>
      <c r="M571" s="80"/>
      <c r="N571" s="80"/>
      <c r="O571" s="80"/>
      <c r="P571" s="80"/>
      <c r="Q571" s="80"/>
      <c r="R571" s="80"/>
      <c r="S571" s="80"/>
      <c r="T571" s="80"/>
      <c r="AB571" s="80"/>
      <c r="AC571" s="80"/>
    </row>
    <row r="572" spans="10:29" s="12" customFormat="1">
      <c r="J572" s="80"/>
      <c r="K572" s="80"/>
      <c r="L572" s="80"/>
      <c r="M572" s="80"/>
      <c r="N572" s="80"/>
      <c r="O572" s="80"/>
      <c r="P572" s="80"/>
      <c r="Q572" s="80"/>
      <c r="R572" s="80"/>
      <c r="S572" s="80"/>
      <c r="T572" s="80"/>
      <c r="AB572" s="80"/>
      <c r="AC572" s="80"/>
    </row>
    <row r="573" spans="10:29" s="12" customFormat="1">
      <c r="J573" s="80"/>
      <c r="K573" s="80"/>
      <c r="L573" s="80"/>
      <c r="M573" s="80"/>
      <c r="N573" s="80"/>
      <c r="O573" s="80"/>
      <c r="P573" s="80"/>
      <c r="Q573" s="80"/>
      <c r="R573" s="80"/>
      <c r="S573" s="80"/>
      <c r="T573" s="80"/>
      <c r="AB573" s="80"/>
      <c r="AC573" s="80"/>
    </row>
    <row r="574" spans="10:29" s="12" customFormat="1">
      <c r="J574" s="80"/>
      <c r="K574" s="80"/>
      <c r="L574" s="80"/>
      <c r="M574" s="80"/>
      <c r="N574" s="80"/>
      <c r="O574" s="80"/>
      <c r="P574" s="80"/>
      <c r="Q574" s="80"/>
      <c r="R574" s="80"/>
      <c r="S574" s="80"/>
      <c r="T574" s="80"/>
      <c r="AB574" s="80"/>
      <c r="AC574" s="80"/>
    </row>
    <row r="575" spans="10:29" s="12" customFormat="1">
      <c r="J575" s="80"/>
      <c r="K575" s="80"/>
      <c r="L575" s="80"/>
      <c r="M575" s="80"/>
      <c r="N575" s="80"/>
      <c r="O575" s="80"/>
      <c r="P575" s="80"/>
      <c r="Q575" s="80"/>
      <c r="R575" s="80"/>
      <c r="S575" s="80"/>
      <c r="T575" s="80"/>
      <c r="AB575" s="80"/>
      <c r="AC575" s="80"/>
    </row>
    <row r="576" spans="10:29" s="12" customFormat="1">
      <c r="J576" s="80"/>
      <c r="K576" s="80"/>
      <c r="L576" s="80"/>
      <c r="M576" s="80"/>
      <c r="N576" s="80"/>
      <c r="O576" s="80"/>
      <c r="P576" s="80"/>
      <c r="Q576" s="80"/>
      <c r="R576" s="80"/>
      <c r="S576" s="80"/>
      <c r="T576" s="80"/>
      <c r="AB576" s="80"/>
      <c r="AC576" s="80"/>
    </row>
    <row r="577" spans="10:29" s="12" customFormat="1">
      <c r="J577" s="80"/>
      <c r="K577" s="80"/>
      <c r="L577" s="80"/>
      <c r="M577" s="80"/>
      <c r="N577" s="80"/>
      <c r="O577" s="80"/>
      <c r="P577" s="80"/>
      <c r="Q577" s="80"/>
      <c r="R577" s="80"/>
      <c r="S577" s="80"/>
      <c r="T577" s="80"/>
      <c r="AB577" s="80"/>
      <c r="AC577" s="80"/>
    </row>
    <row r="578" spans="10:29" s="12" customFormat="1">
      <c r="J578" s="80"/>
      <c r="K578" s="80"/>
      <c r="L578" s="80"/>
      <c r="M578" s="80"/>
      <c r="N578" s="80"/>
      <c r="O578" s="80"/>
      <c r="P578" s="80"/>
      <c r="Q578" s="80"/>
      <c r="R578" s="80"/>
      <c r="S578" s="80"/>
      <c r="T578" s="80"/>
      <c r="AB578" s="80"/>
      <c r="AC578" s="80"/>
    </row>
    <row r="579" spans="10:29" s="12" customFormat="1">
      <c r="J579" s="80"/>
      <c r="K579" s="80"/>
      <c r="L579" s="80"/>
      <c r="M579" s="80"/>
      <c r="N579" s="80"/>
      <c r="O579" s="80"/>
      <c r="P579" s="80"/>
      <c r="Q579" s="80"/>
      <c r="R579" s="80"/>
      <c r="S579" s="80"/>
      <c r="T579" s="80"/>
      <c r="AB579" s="80"/>
      <c r="AC579" s="80"/>
    </row>
    <row r="580" spans="10:29" s="12" customFormat="1">
      <c r="J580" s="80"/>
      <c r="K580" s="80"/>
      <c r="L580" s="80"/>
      <c r="M580" s="80"/>
      <c r="N580" s="80"/>
      <c r="O580" s="80"/>
      <c r="P580" s="80"/>
      <c r="Q580" s="80"/>
      <c r="R580" s="80"/>
      <c r="S580" s="80"/>
      <c r="T580" s="80"/>
      <c r="AB580" s="80"/>
      <c r="AC580" s="80"/>
    </row>
    <row r="581" spans="10:29" s="12" customFormat="1">
      <c r="J581" s="80"/>
      <c r="K581" s="80"/>
      <c r="L581" s="80"/>
      <c r="M581" s="80"/>
      <c r="N581" s="80"/>
      <c r="O581" s="80"/>
      <c r="P581" s="80"/>
      <c r="Q581" s="80"/>
      <c r="R581" s="80"/>
      <c r="S581" s="80"/>
      <c r="T581" s="80"/>
      <c r="AB581" s="80"/>
      <c r="AC581" s="80"/>
    </row>
    <row r="582" spans="10:29" s="12" customFormat="1">
      <c r="J582" s="80"/>
      <c r="K582" s="80"/>
      <c r="L582" s="80"/>
      <c r="M582" s="80"/>
      <c r="N582" s="80"/>
      <c r="O582" s="80"/>
      <c r="P582" s="80"/>
      <c r="Q582" s="80"/>
      <c r="R582" s="80"/>
      <c r="S582" s="80"/>
      <c r="T582" s="80"/>
      <c r="AB582" s="80"/>
      <c r="AC582" s="80"/>
    </row>
    <row r="583" spans="10:29" s="12" customFormat="1">
      <c r="J583" s="80"/>
      <c r="K583" s="80"/>
      <c r="L583" s="80"/>
      <c r="M583" s="80"/>
      <c r="N583" s="80"/>
      <c r="O583" s="80"/>
      <c r="P583" s="80"/>
      <c r="Q583" s="80"/>
      <c r="R583" s="80"/>
      <c r="S583" s="80"/>
      <c r="T583" s="80"/>
      <c r="AB583" s="80"/>
      <c r="AC583" s="80"/>
    </row>
    <row r="584" spans="10:29" s="12" customFormat="1">
      <c r="J584" s="80"/>
      <c r="K584" s="80"/>
      <c r="L584" s="80"/>
      <c r="M584" s="80"/>
      <c r="N584" s="80"/>
      <c r="O584" s="80"/>
      <c r="P584" s="80"/>
      <c r="Q584" s="80"/>
      <c r="R584" s="80"/>
      <c r="S584" s="80"/>
      <c r="T584" s="80"/>
      <c r="AB584" s="80"/>
      <c r="AC584" s="80"/>
    </row>
    <row r="585" spans="10:29" s="12" customFormat="1">
      <c r="J585" s="80"/>
      <c r="K585" s="80"/>
      <c r="L585" s="80"/>
      <c r="M585" s="80"/>
      <c r="N585" s="80"/>
      <c r="O585" s="80"/>
      <c r="P585" s="80"/>
      <c r="Q585" s="80"/>
      <c r="R585" s="80"/>
      <c r="S585" s="80"/>
      <c r="T585" s="80"/>
      <c r="AB585" s="80"/>
      <c r="AC585" s="80"/>
    </row>
    <row r="586" spans="10:29" s="12" customFormat="1">
      <c r="J586" s="80"/>
      <c r="K586" s="80"/>
      <c r="L586" s="80"/>
      <c r="M586" s="80"/>
      <c r="N586" s="80"/>
      <c r="O586" s="80"/>
      <c r="P586" s="80"/>
      <c r="Q586" s="80"/>
      <c r="R586" s="80"/>
      <c r="S586" s="80"/>
      <c r="T586" s="80"/>
      <c r="AB586" s="80"/>
      <c r="AC586" s="80"/>
    </row>
    <row r="587" spans="10:29" s="12" customFormat="1">
      <c r="J587" s="80"/>
      <c r="K587" s="80"/>
      <c r="L587" s="80"/>
      <c r="M587" s="80"/>
      <c r="N587" s="80"/>
      <c r="O587" s="80"/>
      <c r="P587" s="80"/>
      <c r="Q587" s="80"/>
      <c r="R587" s="80"/>
      <c r="S587" s="80"/>
      <c r="T587" s="80"/>
      <c r="AB587" s="80"/>
      <c r="AC587" s="80"/>
    </row>
    <row r="588" spans="10:29" s="12" customFormat="1">
      <c r="J588" s="80"/>
      <c r="K588" s="80"/>
      <c r="L588" s="80"/>
      <c r="M588" s="80"/>
      <c r="N588" s="80"/>
      <c r="O588" s="80"/>
      <c r="P588" s="80"/>
      <c r="Q588" s="80"/>
      <c r="R588" s="80"/>
      <c r="S588" s="80"/>
      <c r="T588" s="80"/>
      <c r="AB588" s="80"/>
      <c r="AC588" s="80"/>
    </row>
    <row r="589" spans="10:29" s="12" customFormat="1">
      <c r="J589" s="80"/>
      <c r="K589" s="80"/>
      <c r="L589" s="80"/>
      <c r="M589" s="80"/>
      <c r="N589" s="80"/>
      <c r="O589" s="80"/>
      <c r="P589" s="80"/>
      <c r="Q589" s="80"/>
      <c r="R589" s="80"/>
      <c r="S589" s="80"/>
      <c r="T589" s="80"/>
      <c r="AB589" s="80"/>
      <c r="AC589" s="80"/>
    </row>
    <row r="590" spans="10:29" s="12" customFormat="1">
      <c r="J590" s="80"/>
      <c r="K590" s="80"/>
      <c r="L590" s="80"/>
      <c r="M590" s="80"/>
      <c r="N590" s="80"/>
      <c r="O590" s="80"/>
      <c r="P590" s="80"/>
      <c r="Q590" s="80"/>
      <c r="R590" s="80"/>
      <c r="S590" s="80"/>
      <c r="T590" s="80"/>
      <c r="AB590" s="80"/>
      <c r="AC590" s="80"/>
    </row>
    <row r="591" spans="10:29" s="12" customFormat="1">
      <c r="J591" s="80"/>
      <c r="K591" s="80"/>
      <c r="L591" s="80"/>
      <c r="M591" s="80"/>
      <c r="N591" s="80"/>
      <c r="O591" s="80"/>
      <c r="P591" s="80"/>
      <c r="Q591" s="80"/>
      <c r="R591" s="80"/>
      <c r="S591" s="80"/>
      <c r="T591" s="80"/>
      <c r="AB591" s="80"/>
      <c r="AC591" s="80"/>
    </row>
    <row r="592" spans="10:29" s="12" customFormat="1">
      <c r="J592" s="80"/>
      <c r="K592" s="80"/>
      <c r="L592" s="80"/>
      <c r="M592" s="80"/>
      <c r="N592" s="80"/>
      <c r="O592" s="80"/>
      <c r="P592" s="80"/>
      <c r="Q592" s="80"/>
      <c r="R592" s="80"/>
      <c r="S592" s="80"/>
      <c r="T592" s="80"/>
      <c r="AB592" s="80"/>
      <c r="AC592" s="80"/>
    </row>
    <row r="593" spans="10:29" s="12" customFormat="1">
      <c r="J593" s="80"/>
      <c r="K593" s="80"/>
      <c r="L593" s="80"/>
      <c r="M593" s="80"/>
      <c r="N593" s="80"/>
      <c r="O593" s="80"/>
      <c r="P593" s="80"/>
      <c r="Q593" s="80"/>
      <c r="R593" s="80"/>
      <c r="S593" s="80"/>
      <c r="T593" s="80"/>
      <c r="AB593" s="80"/>
      <c r="AC593" s="80"/>
    </row>
    <row r="594" spans="10:29" s="12" customFormat="1">
      <c r="J594" s="80"/>
      <c r="K594" s="80"/>
      <c r="L594" s="80"/>
      <c r="M594" s="80"/>
      <c r="N594" s="80"/>
      <c r="O594" s="80"/>
      <c r="P594" s="80"/>
      <c r="Q594" s="80"/>
      <c r="R594" s="80"/>
      <c r="S594" s="80"/>
      <c r="T594" s="80"/>
      <c r="AB594" s="80"/>
      <c r="AC594" s="80"/>
    </row>
    <row r="595" spans="10:29" s="12" customFormat="1">
      <c r="J595" s="80"/>
      <c r="K595" s="80"/>
      <c r="L595" s="80"/>
      <c r="M595" s="80"/>
      <c r="N595" s="80"/>
      <c r="O595" s="80"/>
      <c r="P595" s="80"/>
      <c r="Q595" s="80"/>
      <c r="R595" s="80"/>
      <c r="S595" s="80"/>
      <c r="T595" s="80"/>
      <c r="AB595" s="80"/>
      <c r="AC595" s="80"/>
    </row>
    <row r="596" spans="10:29" s="12" customFormat="1">
      <c r="J596" s="80"/>
      <c r="K596" s="80"/>
      <c r="L596" s="80"/>
      <c r="M596" s="80"/>
      <c r="N596" s="80"/>
      <c r="O596" s="80"/>
      <c r="P596" s="80"/>
      <c r="Q596" s="80"/>
      <c r="R596" s="80"/>
      <c r="S596" s="80"/>
      <c r="T596" s="80"/>
      <c r="AB596" s="80"/>
      <c r="AC596" s="80"/>
    </row>
    <row r="597" spans="10:29" s="12" customFormat="1">
      <c r="J597" s="80"/>
      <c r="K597" s="80"/>
      <c r="L597" s="80"/>
      <c r="M597" s="80"/>
      <c r="N597" s="80"/>
      <c r="O597" s="80"/>
      <c r="P597" s="80"/>
      <c r="Q597" s="80"/>
      <c r="R597" s="80"/>
      <c r="S597" s="80"/>
      <c r="T597" s="80"/>
      <c r="AB597" s="80"/>
      <c r="AC597" s="80"/>
    </row>
    <row r="598" spans="10:29" s="12" customFormat="1">
      <c r="J598" s="80"/>
      <c r="K598" s="80"/>
      <c r="L598" s="80"/>
      <c r="M598" s="80"/>
      <c r="N598" s="80"/>
      <c r="O598" s="80"/>
      <c r="P598" s="80"/>
      <c r="Q598" s="80"/>
      <c r="R598" s="80"/>
      <c r="S598" s="80"/>
      <c r="T598" s="80"/>
      <c r="AB598" s="80"/>
      <c r="AC598" s="80"/>
    </row>
    <row r="599" spans="10:29" s="12" customFormat="1">
      <c r="J599" s="80"/>
      <c r="K599" s="80"/>
      <c r="L599" s="80"/>
      <c r="M599" s="80"/>
      <c r="N599" s="80"/>
      <c r="O599" s="80"/>
      <c r="P599" s="80"/>
      <c r="Q599" s="80"/>
      <c r="R599" s="80"/>
      <c r="S599" s="80"/>
      <c r="T599" s="80"/>
      <c r="AB599" s="80"/>
      <c r="AC599" s="80"/>
    </row>
    <row r="600" spans="10:29" s="12" customFormat="1">
      <c r="J600" s="80"/>
      <c r="K600" s="80"/>
      <c r="L600" s="80"/>
      <c r="M600" s="80"/>
      <c r="N600" s="80"/>
      <c r="O600" s="80"/>
      <c r="P600" s="80"/>
      <c r="Q600" s="80"/>
      <c r="R600" s="80"/>
      <c r="S600" s="80"/>
      <c r="T600" s="80"/>
      <c r="AB600" s="80"/>
      <c r="AC600" s="80"/>
    </row>
    <row r="601" spans="10:29" s="12" customFormat="1">
      <c r="J601" s="80"/>
      <c r="K601" s="80"/>
      <c r="L601" s="80"/>
      <c r="M601" s="80"/>
      <c r="N601" s="80"/>
      <c r="O601" s="80"/>
      <c r="P601" s="80"/>
      <c r="Q601" s="80"/>
      <c r="R601" s="80"/>
      <c r="S601" s="80"/>
      <c r="T601" s="80"/>
      <c r="AB601" s="80"/>
      <c r="AC601" s="80"/>
    </row>
    <row r="602" spans="10:29" s="12" customFormat="1">
      <c r="J602" s="80"/>
      <c r="K602" s="80"/>
      <c r="L602" s="80"/>
      <c r="M602" s="80"/>
      <c r="N602" s="80"/>
      <c r="O602" s="80"/>
      <c r="P602" s="80"/>
      <c r="Q602" s="80"/>
      <c r="R602" s="80"/>
      <c r="S602" s="80"/>
      <c r="T602" s="80"/>
      <c r="AB602" s="80"/>
      <c r="AC602" s="80"/>
    </row>
    <row r="603" spans="10:29" s="12" customFormat="1">
      <c r="J603" s="80"/>
      <c r="K603" s="80"/>
      <c r="L603" s="80"/>
      <c r="M603" s="80"/>
      <c r="N603" s="80"/>
      <c r="O603" s="80"/>
      <c r="P603" s="80"/>
      <c r="Q603" s="80"/>
      <c r="R603" s="80"/>
      <c r="S603" s="80"/>
      <c r="T603" s="80"/>
      <c r="AB603" s="80"/>
      <c r="AC603" s="80"/>
    </row>
    <row r="604" spans="10:29" s="12" customFormat="1">
      <c r="J604" s="80"/>
      <c r="K604" s="80"/>
      <c r="L604" s="80"/>
      <c r="M604" s="80"/>
      <c r="N604" s="80"/>
      <c r="O604" s="80"/>
      <c r="P604" s="80"/>
      <c r="Q604" s="80"/>
      <c r="R604" s="80"/>
      <c r="S604" s="80"/>
      <c r="T604" s="80"/>
      <c r="AB604" s="80"/>
      <c r="AC604" s="80"/>
    </row>
    <row r="605" spans="10:29" s="12" customFormat="1">
      <c r="J605" s="80"/>
      <c r="K605" s="80"/>
      <c r="L605" s="80"/>
      <c r="M605" s="80"/>
      <c r="N605" s="80"/>
      <c r="O605" s="80"/>
      <c r="P605" s="80"/>
      <c r="Q605" s="80"/>
      <c r="R605" s="80"/>
      <c r="S605" s="80"/>
      <c r="T605" s="80"/>
      <c r="AB605" s="80"/>
      <c r="AC605" s="80"/>
    </row>
    <row r="606" spans="10:29" s="12" customFormat="1">
      <c r="J606" s="80"/>
      <c r="K606" s="80"/>
      <c r="L606" s="80"/>
      <c r="M606" s="80"/>
      <c r="N606" s="80"/>
      <c r="O606" s="80"/>
      <c r="P606" s="80"/>
      <c r="Q606" s="80"/>
      <c r="R606" s="80"/>
      <c r="S606" s="80"/>
      <c r="T606" s="80"/>
      <c r="AB606" s="80"/>
      <c r="AC606" s="80"/>
    </row>
    <row r="607" spans="10:29" s="12" customFormat="1">
      <c r="J607" s="80"/>
      <c r="K607" s="80"/>
      <c r="L607" s="80"/>
      <c r="M607" s="80"/>
      <c r="N607" s="80"/>
      <c r="O607" s="80"/>
      <c r="P607" s="80"/>
      <c r="Q607" s="80"/>
      <c r="R607" s="80"/>
      <c r="S607" s="80"/>
      <c r="T607" s="80"/>
      <c r="AB607" s="80"/>
      <c r="AC607" s="80"/>
    </row>
    <row r="608" spans="10:29" s="12" customFormat="1">
      <c r="J608" s="80"/>
      <c r="K608" s="80"/>
      <c r="L608" s="80"/>
      <c r="M608" s="80"/>
      <c r="N608" s="80"/>
      <c r="O608" s="80"/>
      <c r="P608" s="80"/>
      <c r="Q608" s="80"/>
      <c r="R608" s="80"/>
      <c r="S608" s="80"/>
      <c r="T608" s="80"/>
      <c r="AB608" s="80"/>
      <c r="AC608" s="80"/>
    </row>
    <row r="609" spans="10:29" s="12" customFormat="1">
      <c r="J609" s="80"/>
      <c r="K609" s="80"/>
      <c r="L609" s="80"/>
      <c r="M609" s="80"/>
      <c r="N609" s="80"/>
      <c r="O609" s="80"/>
      <c r="P609" s="80"/>
      <c r="Q609" s="80"/>
      <c r="R609" s="80"/>
      <c r="S609" s="80"/>
      <c r="T609" s="80"/>
      <c r="AB609" s="80"/>
      <c r="AC609" s="80"/>
    </row>
    <row r="610" spans="10:29" s="12" customFormat="1">
      <c r="J610" s="80"/>
      <c r="K610" s="80"/>
      <c r="L610" s="80"/>
      <c r="M610" s="80"/>
      <c r="N610" s="80"/>
      <c r="O610" s="80"/>
      <c r="P610" s="80"/>
      <c r="Q610" s="80"/>
      <c r="R610" s="80"/>
      <c r="S610" s="80"/>
      <c r="T610" s="80"/>
      <c r="AB610" s="80"/>
      <c r="AC610" s="80"/>
    </row>
    <row r="611" spans="10:29" s="12" customFormat="1">
      <c r="J611" s="80"/>
      <c r="K611" s="80"/>
      <c r="L611" s="80"/>
      <c r="M611" s="80"/>
      <c r="N611" s="80"/>
      <c r="O611" s="80"/>
      <c r="P611" s="80"/>
      <c r="Q611" s="80"/>
      <c r="R611" s="80"/>
      <c r="S611" s="80"/>
      <c r="T611" s="80"/>
      <c r="AB611" s="80"/>
      <c r="AC611" s="80"/>
    </row>
    <row r="612" spans="10:29" s="12" customFormat="1">
      <c r="J612" s="80"/>
      <c r="K612" s="80"/>
      <c r="L612" s="80"/>
      <c r="M612" s="80"/>
      <c r="N612" s="80"/>
      <c r="O612" s="80"/>
      <c r="P612" s="80"/>
      <c r="Q612" s="80"/>
      <c r="R612" s="80"/>
      <c r="S612" s="80"/>
      <c r="T612" s="80"/>
      <c r="AB612" s="80"/>
      <c r="AC612" s="80"/>
    </row>
    <row r="613" spans="10:29" s="12" customFormat="1">
      <c r="J613" s="80"/>
      <c r="K613" s="80"/>
      <c r="L613" s="80"/>
      <c r="M613" s="80"/>
      <c r="N613" s="80"/>
      <c r="O613" s="80"/>
      <c r="P613" s="80"/>
      <c r="Q613" s="80"/>
      <c r="R613" s="80"/>
      <c r="S613" s="80"/>
      <c r="T613" s="80"/>
      <c r="AB613" s="80"/>
      <c r="AC613" s="80"/>
    </row>
    <row r="614" spans="10:29" s="12" customFormat="1">
      <c r="J614" s="80"/>
      <c r="K614" s="80"/>
      <c r="L614" s="80"/>
      <c r="M614" s="80"/>
      <c r="N614" s="80"/>
      <c r="O614" s="80"/>
      <c r="P614" s="80"/>
      <c r="Q614" s="80"/>
      <c r="R614" s="80"/>
      <c r="S614" s="80"/>
      <c r="T614" s="80"/>
      <c r="AB614" s="80"/>
      <c r="AC614" s="80"/>
    </row>
    <row r="615" spans="10:29" s="12" customFormat="1">
      <c r="J615" s="80"/>
      <c r="K615" s="80"/>
      <c r="L615" s="80"/>
      <c r="M615" s="80"/>
      <c r="N615" s="80"/>
      <c r="O615" s="80"/>
      <c r="P615" s="80"/>
      <c r="Q615" s="80"/>
      <c r="R615" s="80"/>
      <c r="S615" s="80"/>
      <c r="T615" s="80"/>
      <c r="AB615" s="80"/>
      <c r="AC615" s="80"/>
    </row>
    <row r="616" spans="10:29" s="12" customFormat="1">
      <c r="J616" s="80"/>
      <c r="K616" s="80"/>
      <c r="L616" s="80"/>
      <c r="M616" s="80"/>
      <c r="N616" s="80"/>
      <c r="O616" s="80"/>
      <c r="P616" s="80"/>
      <c r="Q616" s="80"/>
      <c r="R616" s="80"/>
      <c r="S616" s="80"/>
      <c r="T616" s="80"/>
      <c r="AB616" s="80"/>
      <c r="AC616" s="80"/>
    </row>
    <row r="617" spans="10:29" s="12" customFormat="1">
      <c r="J617" s="80"/>
      <c r="K617" s="80"/>
      <c r="L617" s="80"/>
      <c r="M617" s="80"/>
      <c r="N617" s="80"/>
      <c r="O617" s="80"/>
      <c r="P617" s="80"/>
      <c r="Q617" s="80"/>
      <c r="R617" s="80"/>
      <c r="S617" s="80"/>
      <c r="T617" s="80"/>
      <c r="AB617" s="80"/>
      <c r="AC617" s="80"/>
    </row>
    <row r="618" spans="10:29" s="12" customFormat="1">
      <c r="J618" s="80"/>
      <c r="K618" s="80"/>
      <c r="L618" s="80"/>
      <c r="M618" s="80"/>
      <c r="N618" s="80"/>
      <c r="O618" s="80"/>
      <c r="P618" s="80"/>
      <c r="Q618" s="80"/>
      <c r="R618" s="80"/>
      <c r="S618" s="80"/>
      <c r="T618" s="80"/>
      <c r="AB618" s="80"/>
      <c r="AC618" s="80"/>
    </row>
    <row r="619" spans="10:29" s="12" customFormat="1">
      <c r="J619" s="80"/>
      <c r="K619" s="80"/>
      <c r="L619" s="80"/>
      <c r="M619" s="80"/>
      <c r="N619" s="80"/>
      <c r="O619" s="80"/>
      <c r="P619" s="80"/>
      <c r="Q619" s="80"/>
      <c r="R619" s="80"/>
      <c r="S619" s="80"/>
      <c r="T619" s="80"/>
      <c r="AB619" s="80"/>
      <c r="AC619" s="80"/>
    </row>
    <row r="620" spans="10:29" s="12" customFormat="1">
      <c r="J620" s="80"/>
      <c r="K620" s="80"/>
      <c r="L620" s="80"/>
      <c r="M620" s="80"/>
      <c r="N620" s="80"/>
      <c r="O620" s="80"/>
      <c r="P620" s="80"/>
      <c r="Q620" s="80"/>
      <c r="R620" s="80"/>
      <c r="S620" s="80"/>
      <c r="T620" s="80"/>
      <c r="AB620" s="80"/>
      <c r="AC620" s="80"/>
    </row>
    <row r="621" spans="10:29" s="12" customFormat="1">
      <c r="J621" s="80"/>
      <c r="K621" s="80"/>
      <c r="L621" s="80"/>
      <c r="M621" s="80"/>
      <c r="N621" s="80"/>
      <c r="O621" s="80"/>
      <c r="P621" s="80"/>
      <c r="Q621" s="80"/>
      <c r="R621" s="80"/>
      <c r="S621" s="80"/>
      <c r="T621" s="80"/>
      <c r="AB621" s="80"/>
      <c r="AC621" s="80"/>
    </row>
    <row r="622" spans="10:29" s="12" customFormat="1">
      <c r="J622" s="80"/>
      <c r="K622" s="80"/>
      <c r="L622" s="80"/>
      <c r="M622" s="80"/>
      <c r="N622" s="80"/>
      <c r="O622" s="80"/>
      <c r="P622" s="80"/>
      <c r="Q622" s="80"/>
      <c r="R622" s="80"/>
      <c r="S622" s="80"/>
      <c r="T622" s="80"/>
      <c r="AB622" s="80"/>
      <c r="AC622" s="80"/>
    </row>
    <row r="623" spans="10:29" s="12" customFormat="1">
      <c r="J623" s="80"/>
      <c r="K623" s="80"/>
      <c r="L623" s="80"/>
      <c r="M623" s="80"/>
      <c r="N623" s="80"/>
      <c r="O623" s="80"/>
      <c r="P623" s="80"/>
      <c r="Q623" s="80"/>
      <c r="R623" s="80"/>
      <c r="S623" s="80"/>
      <c r="T623" s="80"/>
      <c r="AB623" s="80"/>
      <c r="AC623" s="80"/>
    </row>
    <row r="624" spans="10:29" s="12" customFormat="1">
      <c r="J624" s="80"/>
      <c r="K624" s="80"/>
      <c r="L624" s="80"/>
      <c r="M624" s="80"/>
      <c r="N624" s="80"/>
      <c r="O624" s="80"/>
      <c r="P624" s="80"/>
      <c r="Q624" s="80"/>
      <c r="R624" s="80"/>
      <c r="S624" s="80"/>
      <c r="T624" s="80"/>
      <c r="AB624" s="80"/>
      <c r="AC624" s="80"/>
    </row>
    <row r="625" spans="10:29" s="12" customFormat="1">
      <c r="J625" s="80"/>
      <c r="K625" s="80"/>
      <c r="L625" s="80"/>
      <c r="M625" s="80"/>
      <c r="N625" s="80"/>
      <c r="O625" s="80"/>
      <c r="P625" s="80"/>
      <c r="Q625" s="80"/>
      <c r="R625" s="80"/>
      <c r="S625" s="80"/>
      <c r="T625" s="80"/>
      <c r="AB625" s="80"/>
      <c r="AC625" s="80"/>
    </row>
    <row r="626" spans="10:29" s="12" customFormat="1">
      <c r="J626" s="80"/>
      <c r="K626" s="80"/>
      <c r="L626" s="80"/>
      <c r="M626" s="80"/>
      <c r="N626" s="80"/>
      <c r="O626" s="80"/>
      <c r="P626" s="80"/>
      <c r="Q626" s="80"/>
      <c r="R626" s="80"/>
      <c r="S626" s="80"/>
      <c r="T626" s="80"/>
      <c r="AB626" s="80"/>
      <c r="AC626" s="80"/>
    </row>
    <row r="627" spans="10:29" s="12" customFormat="1">
      <c r="J627" s="80"/>
      <c r="K627" s="80"/>
      <c r="L627" s="80"/>
      <c r="M627" s="80"/>
      <c r="N627" s="80"/>
      <c r="O627" s="80"/>
      <c r="P627" s="80"/>
      <c r="Q627" s="80"/>
      <c r="R627" s="80"/>
      <c r="S627" s="80"/>
      <c r="T627" s="80"/>
      <c r="AB627" s="80"/>
      <c r="AC627" s="80"/>
    </row>
    <row r="628" spans="10:29" s="12" customFormat="1">
      <c r="J628" s="80"/>
      <c r="K628" s="80"/>
      <c r="L628" s="80"/>
      <c r="M628" s="80"/>
      <c r="N628" s="80"/>
      <c r="O628" s="80"/>
      <c r="P628" s="80"/>
      <c r="Q628" s="80"/>
      <c r="R628" s="80"/>
      <c r="S628" s="80"/>
      <c r="T628" s="80"/>
      <c r="AB628" s="80"/>
      <c r="AC628" s="80"/>
    </row>
    <row r="629" spans="10:29" s="12" customFormat="1">
      <c r="J629" s="80"/>
      <c r="K629" s="80"/>
      <c r="L629" s="80"/>
      <c r="M629" s="80"/>
      <c r="N629" s="80"/>
      <c r="O629" s="80"/>
      <c r="P629" s="80"/>
      <c r="Q629" s="80"/>
      <c r="R629" s="80"/>
      <c r="S629" s="80"/>
      <c r="T629" s="80"/>
      <c r="AB629" s="80"/>
      <c r="AC629" s="80"/>
    </row>
    <row r="630" spans="10:29" s="12" customFormat="1">
      <c r="J630" s="80"/>
      <c r="K630" s="80"/>
      <c r="L630" s="80"/>
      <c r="M630" s="80"/>
      <c r="N630" s="80"/>
      <c r="O630" s="80"/>
      <c r="P630" s="80"/>
      <c r="Q630" s="80"/>
      <c r="R630" s="80"/>
      <c r="S630" s="80"/>
      <c r="T630" s="80"/>
      <c r="AB630" s="80"/>
      <c r="AC630" s="80"/>
    </row>
    <row r="631" spans="10:29" s="12" customFormat="1">
      <c r="J631" s="80"/>
      <c r="K631" s="80"/>
      <c r="L631" s="80"/>
      <c r="M631" s="80"/>
      <c r="N631" s="80"/>
      <c r="O631" s="80"/>
      <c r="P631" s="80"/>
      <c r="Q631" s="80"/>
      <c r="R631" s="80"/>
      <c r="S631" s="80"/>
      <c r="T631" s="80"/>
      <c r="AB631" s="80"/>
      <c r="AC631" s="80"/>
    </row>
    <row r="632" spans="10:29" s="12" customFormat="1">
      <c r="J632" s="80"/>
      <c r="K632" s="80"/>
      <c r="L632" s="80"/>
      <c r="M632" s="80"/>
      <c r="N632" s="80"/>
      <c r="O632" s="80"/>
      <c r="P632" s="80"/>
      <c r="Q632" s="80"/>
      <c r="R632" s="80"/>
      <c r="S632" s="80"/>
      <c r="T632" s="80"/>
      <c r="AB632" s="80"/>
      <c r="AC632" s="80"/>
    </row>
    <row r="633" spans="10:29" s="12" customFormat="1">
      <c r="J633" s="80"/>
      <c r="K633" s="80"/>
      <c r="L633" s="80"/>
      <c r="M633" s="80"/>
      <c r="N633" s="80"/>
      <c r="O633" s="80"/>
      <c r="P633" s="80"/>
      <c r="Q633" s="80"/>
      <c r="R633" s="80"/>
      <c r="S633" s="80"/>
      <c r="T633" s="80"/>
      <c r="AB633" s="80"/>
      <c r="AC633" s="80"/>
    </row>
    <row r="634" spans="10:29" s="12" customFormat="1">
      <c r="J634" s="80"/>
      <c r="K634" s="80"/>
      <c r="L634" s="80"/>
      <c r="M634" s="80"/>
      <c r="N634" s="80"/>
      <c r="O634" s="80"/>
      <c r="P634" s="80"/>
      <c r="Q634" s="80"/>
      <c r="R634" s="80"/>
      <c r="S634" s="80"/>
      <c r="T634" s="80"/>
      <c r="AB634" s="80"/>
      <c r="AC634" s="80"/>
    </row>
    <row r="635" spans="10:29" s="12" customFormat="1">
      <c r="J635" s="80"/>
      <c r="K635" s="80"/>
      <c r="L635" s="80"/>
      <c r="M635" s="80"/>
      <c r="N635" s="80"/>
      <c r="O635" s="80"/>
      <c r="P635" s="80"/>
      <c r="Q635" s="80"/>
      <c r="R635" s="80"/>
      <c r="S635" s="80"/>
      <c r="T635" s="80"/>
      <c r="AB635" s="80"/>
      <c r="AC635" s="80"/>
    </row>
    <row r="636" spans="10:29" s="12" customFormat="1">
      <c r="J636" s="80"/>
      <c r="K636" s="80"/>
      <c r="L636" s="80"/>
      <c r="M636" s="80"/>
      <c r="N636" s="80"/>
      <c r="O636" s="80"/>
      <c r="P636" s="80"/>
      <c r="Q636" s="80"/>
      <c r="R636" s="80"/>
      <c r="S636" s="80"/>
      <c r="T636" s="80"/>
      <c r="AB636" s="80"/>
      <c r="AC636" s="80"/>
    </row>
    <row r="637" spans="10:29" s="12" customFormat="1">
      <c r="J637" s="80"/>
      <c r="K637" s="80"/>
      <c r="L637" s="80"/>
      <c r="M637" s="80"/>
      <c r="N637" s="80"/>
      <c r="O637" s="80"/>
      <c r="P637" s="80"/>
      <c r="Q637" s="80"/>
      <c r="R637" s="80"/>
      <c r="S637" s="80"/>
      <c r="T637" s="80"/>
      <c r="AB637" s="80"/>
      <c r="AC637" s="80"/>
    </row>
    <row r="638" spans="10:29" s="12" customFormat="1">
      <c r="J638" s="80"/>
      <c r="K638" s="80"/>
      <c r="L638" s="80"/>
      <c r="M638" s="80"/>
      <c r="N638" s="80"/>
      <c r="O638" s="80"/>
      <c r="P638" s="80"/>
      <c r="Q638" s="80"/>
      <c r="R638" s="80"/>
      <c r="S638" s="80"/>
      <c r="T638" s="80"/>
      <c r="AB638" s="80"/>
      <c r="AC638" s="80"/>
    </row>
    <row r="639" spans="10:29" s="12" customFormat="1">
      <c r="J639" s="80"/>
      <c r="K639" s="80"/>
      <c r="L639" s="80"/>
      <c r="M639" s="80"/>
      <c r="N639" s="80"/>
      <c r="O639" s="80"/>
      <c r="P639" s="80"/>
      <c r="Q639" s="80"/>
      <c r="R639" s="80"/>
      <c r="S639" s="80"/>
      <c r="T639" s="80"/>
      <c r="AB639" s="80"/>
      <c r="AC639" s="80"/>
    </row>
    <row r="640" spans="10:29" s="12" customFormat="1">
      <c r="J640" s="80"/>
      <c r="K640" s="80"/>
      <c r="L640" s="80"/>
      <c r="M640" s="80"/>
      <c r="N640" s="80"/>
      <c r="O640" s="80"/>
      <c r="P640" s="80"/>
      <c r="Q640" s="80"/>
      <c r="R640" s="80"/>
      <c r="S640" s="80"/>
      <c r="T640" s="80"/>
      <c r="AB640" s="80"/>
      <c r="AC640" s="80"/>
    </row>
    <row r="641" spans="10:29" s="12" customFormat="1">
      <c r="J641" s="80"/>
      <c r="K641" s="80"/>
      <c r="L641" s="80"/>
      <c r="M641" s="80"/>
      <c r="N641" s="80"/>
      <c r="O641" s="80"/>
      <c r="P641" s="80"/>
      <c r="Q641" s="80"/>
      <c r="R641" s="80"/>
      <c r="S641" s="80"/>
      <c r="T641" s="80"/>
      <c r="AB641" s="80"/>
      <c r="AC641" s="80"/>
    </row>
    <row r="642" spans="10:29" s="12" customFormat="1">
      <c r="J642" s="80"/>
      <c r="K642" s="80"/>
      <c r="L642" s="80"/>
      <c r="M642" s="80"/>
      <c r="N642" s="80"/>
      <c r="O642" s="80"/>
      <c r="P642" s="80"/>
      <c r="Q642" s="80"/>
      <c r="R642" s="80"/>
      <c r="S642" s="80"/>
      <c r="T642" s="80"/>
      <c r="AB642" s="80"/>
      <c r="AC642" s="80"/>
    </row>
    <row r="643" spans="10:29" s="12" customFormat="1">
      <c r="J643" s="80"/>
      <c r="K643" s="80"/>
      <c r="L643" s="80"/>
      <c r="M643" s="80"/>
      <c r="N643" s="80"/>
      <c r="O643" s="80"/>
      <c r="P643" s="80"/>
      <c r="Q643" s="80"/>
      <c r="R643" s="80"/>
      <c r="S643" s="80"/>
      <c r="T643" s="80"/>
      <c r="AB643" s="80"/>
      <c r="AC643" s="80"/>
    </row>
    <row r="644" spans="10:29" s="12" customFormat="1">
      <c r="J644" s="80"/>
      <c r="K644" s="80"/>
      <c r="L644" s="80"/>
      <c r="M644" s="80"/>
      <c r="N644" s="80"/>
      <c r="O644" s="80"/>
      <c r="P644" s="80"/>
      <c r="Q644" s="80"/>
      <c r="R644" s="80"/>
      <c r="S644" s="80"/>
      <c r="T644" s="80"/>
      <c r="AB644" s="80"/>
      <c r="AC644" s="80"/>
    </row>
    <row r="645" spans="10:29" s="12" customFormat="1">
      <c r="J645" s="80"/>
      <c r="K645" s="80"/>
      <c r="L645" s="80"/>
      <c r="M645" s="80"/>
      <c r="N645" s="80"/>
      <c r="O645" s="80"/>
      <c r="P645" s="80"/>
      <c r="Q645" s="80"/>
      <c r="R645" s="80"/>
      <c r="S645" s="80"/>
      <c r="T645" s="80"/>
      <c r="AB645" s="80"/>
      <c r="AC645" s="80"/>
    </row>
    <row r="646" spans="10:29" s="12" customFormat="1">
      <c r="J646" s="80"/>
      <c r="K646" s="80"/>
      <c r="L646" s="80"/>
      <c r="M646" s="80"/>
      <c r="N646" s="80"/>
      <c r="O646" s="80"/>
      <c r="P646" s="80"/>
      <c r="Q646" s="80"/>
      <c r="R646" s="80"/>
      <c r="S646" s="80"/>
      <c r="T646" s="80"/>
      <c r="AB646" s="80"/>
      <c r="AC646" s="80"/>
    </row>
    <row r="647" spans="10:29" s="12" customFormat="1">
      <c r="J647" s="80"/>
      <c r="K647" s="80"/>
      <c r="L647" s="80"/>
      <c r="M647" s="80"/>
      <c r="N647" s="80"/>
      <c r="O647" s="80"/>
      <c r="P647" s="80"/>
      <c r="Q647" s="80"/>
      <c r="R647" s="80"/>
      <c r="S647" s="80"/>
      <c r="T647" s="80"/>
      <c r="AB647" s="80"/>
      <c r="AC647" s="80"/>
    </row>
    <row r="648" spans="10:29" s="12" customFormat="1">
      <c r="J648" s="80"/>
      <c r="K648" s="80"/>
      <c r="L648" s="80"/>
      <c r="M648" s="80"/>
      <c r="N648" s="80"/>
      <c r="O648" s="80"/>
      <c r="P648" s="80"/>
      <c r="Q648" s="80"/>
      <c r="R648" s="80"/>
      <c r="S648" s="80"/>
      <c r="T648" s="80"/>
      <c r="AB648" s="80"/>
      <c r="AC648" s="80"/>
    </row>
    <row r="649" spans="10:29" s="12" customFormat="1">
      <c r="J649" s="80"/>
      <c r="K649" s="80"/>
      <c r="L649" s="80"/>
      <c r="M649" s="80"/>
      <c r="N649" s="80"/>
      <c r="O649" s="80"/>
      <c r="P649" s="80"/>
      <c r="Q649" s="80"/>
      <c r="R649" s="80"/>
      <c r="S649" s="80"/>
      <c r="T649" s="80"/>
      <c r="AB649" s="80"/>
      <c r="AC649" s="80"/>
    </row>
    <row r="650" spans="10:29" s="12" customFormat="1">
      <c r="J650" s="80"/>
      <c r="K650" s="80"/>
      <c r="L650" s="80"/>
      <c r="M650" s="80"/>
      <c r="N650" s="80"/>
      <c r="O650" s="80"/>
      <c r="P650" s="80"/>
      <c r="Q650" s="80"/>
      <c r="R650" s="80"/>
      <c r="S650" s="80"/>
      <c r="T650" s="80"/>
      <c r="AB650" s="80"/>
      <c r="AC650" s="80"/>
    </row>
    <row r="651" spans="10:29" s="12" customFormat="1">
      <c r="J651" s="80"/>
      <c r="K651" s="80"/>
      <c r="L651" s="80"/>
      <c r="M651" s="80"/>
      <c r="N651" s="80"/>
      <c r="O651" s="80"/>
      <c r="P651" s="80"/>
      <c r="Q651" s="80"/>
      <c r="R651" s="80"/>
      <c r="S651" s="80"/>
      <c r="T651" s="80"/>
      <c r="AB651" s="80"/>
      <c r="AC651" s="80"/>
    </row>
    <row r="652" spans="10:29" s="12" customFormat="1">
      <c r="J652" s="80"/>
      <c r="K652" s="80"/>
      <c r="L652" s="80"/>
      <c r="M652" s="80"/>
      <c r="N652" s="80"/>
      <c r="O652" s="80"/>
      <c r="P652" s="80"/>
      <c r="Q652" s="80"/>
      <c r="R652" s="80"/>
      <c r="S652" s="80"/>
      <c r="T652" s="80"/>
      <c r="AB652" s="80"/>
      <c r="AC652" s="80"/>
    </row>
    <row r="653" spans="10:29" s="12" customFormat="1">
      <c r="J653" s="80"/>
      <c r="K653" s="80"/>
      <c r="L653" s="80"/>
      <c r="M653" s="80"/>
      <c r="N653" s="80"/>
      <c r="O653" s="80"/>
      <c r="P653" s="80"/>
      <c r="Q653" s="80"/>
      <c r="R653" s="80"/>
      <c r="S653" s="80"/>
      <c r="T653" s="80"/>
      <c r="AB653" s="80"/>
      <c r="AC653" s="80"/>
    </row>
    <row r="654" spans="10:29" s="12" customFormat="1">
      <c r="J654" s="80"/>
      <c r="K654" s="80"/>
      <c r="L654" s="80"/>
      <c r="M654" s="80"/>
      <c r="N654" s="80"/>
      <c r="O654" s="80"/>
      <c r="P654" s="80"/>
      <c r="Q654" s="80"/>
      <c r="R654" s="80"/>
      <c r="S654" s="80"/>
      <c r="T654" s="80"/>
      <c r="AB654" s="80"/>
      <c r="AC654" s="80"/>
    </row>
    <row r="655" spans="10:29" s="12" customFormat="1">
      <c r="J655" s="80"/>
      <c r="K655" s="80"/>
      <c r="L655" s="80"/>
      <c r="M655" s="80"/>
      <c r="N655" s="80"/>
      <c r="O655" s="80"/>
      <c r="P655" s="80"/>
      <c r="Q655" s="80"/>
      <c r="R655" s="80"/>
      <c r="S655" s="80"/>
      <c r="T655" s="80"/>
      <c r="AB655" s="80"/>
      <c r="AC655" s="80"/>
    </row>
    <row r="656" spans="10:29" s="12" customFormat="1">
      <c r="J656" s="80"/>
      <c r="K656" s="80"/>
      <c r="L656" s="80"/>
      <c r="M656" s="80"/>
      <c r="N656" s="80"/>
      <c r="O656" s="80"/>
      <c r="P656" s="80"/>
      <c r="Q656" s="80"/>
      <c r="R656" s="80"/>
      <c r="S656" s="80"/>
      <c r="T656" s="80"/>
      <c r="AB656" s="80"/>
      <c r="AC656" s="80"/>
    </row>
    <row r="657" spans="10:29" s="12" customFormat="1">
      <c r="J657" s="80"/>
      <c r="K657" s="80"/>
      <c r="L657" s="80"/>
      <c r="M657" s="80"/>
      <c r="N657" s="80"/>
      <c r="O657" s="80"/>
      <c r="P657" s="80"/>
      <c r="Q657" s="80"/>
      <c r="R657" s="80"/>
      <c r="S657" s="80"/>
      <c r="T657" s="80"/>
      <c r="AB657" s="80"/>
      <c r="AC657" s="80"/>
    </row>
    <row r="658" spans="10:29" s="12" customFormat="1">
      <c r="J658" s="80"/>
      <c r="K658" s="80"/>
      <c r="L658" s="80"/>
      <c r="M658" s="80"/>
      <c r="N658" s="80"/>
      <c r="O658" s="80"/>
      <c r="P658" s="80"/>
      <c r="Q658" s="80"/>
      <c r="R658" s="80"/>
      <c r="S658" s="80"/>
      <c r="T658" s="80"/>
      <c r="AB658" s="80"/>
      <c r="AC658" s="80"/>
    </row>
    <row r="659" spans="10:29" s="12" customFormat="1">
      <c r="J659" s="80"/>
      <c r="K659" s="80"/>
      <c r="L659" s="80"/>
      <c r="M659" s="80"/>
      <c r="N659" s="80"/>
      <c r="O659" s="80"/>
      <c r="P659" s="80"/>
      <c r="Q659" s="80"/>
      <c r="R659" s="80"/>
      <c r="S659" s="80"/>
      <c r="T659" s="80"/>
      <c r="AB659" s="80"/>
      <c r="AC659" s="80"/>
    </row>
    <row r="660" spans="10:29" s="12" customFormat="1">
      <c r="J660" s="80"/>
      <c r="K660" s="80"/>
      <c r="L660" s="80"/>
      <c r="M660" s="80"/>
      <c r="N660" s="80"/>
      <c r="O660" s="80"/>
      <c r="P660" s="80"/>
      <c r="Q660" s="80"/>
      <c r="R660" s="80"/>
      <c r="S660" s="80"/>
      <c r="T660" s="80"/>
      <c r="AB660" s="80"/>
      <c r="AC660" s="80"/>
    </row>
    <row r="661" spans="10:29" s="12" customFormat="1">
      <c r="J661" s="80"/>
      <c r="K661" s="80"/>
      <c r="L661" s="80"/>
      <c r="M661" s="80"/>
      <c r="N661" s="80"/>
      <c r="O661" s="80"/>
      <c r="P661" s="80"/>
      <c r="Q661" s="80"/>
      <c r="R661" s="80"/>
      <c r="S661" s="80"/>
      <c r="T661" s="80"/>
      <c r="AB661" s="80"/>
      <c r="AC661" s="80"/>
    </row>
    <row r="662" spans="10:29" s="12" customFormat="1">
      <c r="J662" s="80"/>
      <c r="K662" s="80"/>
      <c r="L662" s="80"/>
      <c r="M662" s="80"/>
      <c r="N662" s="80"/>
      <c r="O662" s="80"/>
      <c r="P662" s="80"/>
      <c r="Q662" s="80"/>
      <c r="R662" s="80"/>
      <c r="S662" s="80"/>
      <c r="T662" s="80"/>
      <c r="AB662" s="80"/>
      <c r="AC662" s="80"/>
    </row>
    <row r="663" spans="10:29" s="12" customFormat="1">
      <c r="J663" s="80"/>
      <c r="K663" s="80"/>
      <c r="L663" s="80"/>
      <c r="M663" s="80"/>
      <c r="N663" s="80"/>
      <c r="O663" s="80"/>
      <c r="P663" s="80"/>
      <c r="Q663" s="80"/>
      <c r="R663" s="80"/>
      <c r="S663" s="80"/>
      <c r="T663" s="80"/>
      <c r="AB663" s="80"/>
      <c r="AC663" s="80"/>
    </row>
    <row r="664" spans="10:29" s="12" customFormat="1">
      <c r="J664" s="80"/>
      <c r="K664" s="80"/>
      <c r="L664" s="80"/>
      <c r="M664" s="80"/>
      <c r="N664" s="80"/>
      <c r="O664" s="80"/>
      <c r="P664" s="80"/>
      <c r="Q664" s="80"/>
      <c r="R664" s="80"/>
      <c r="S664" s="80"/>
      <c r="T664" s="80"/>
      <c r="AB664" s="80"/>
      <c r="AC664" s="80"/>
    </row>
    <row r="665" spans="10:29" s="12" customFormat="1">
      <c r="J665" s="80"/>
      <c r="K665" s="80"/>
      <c r="L665" s="80"/>
      <c r="M665" s="80"/>
      <c r="N665" s="80"/>
      <c r="O665" s="80"/>
      <c r="P665" s="80"/>
      <c r="Q665" s="80"/>
      <c r="R665" s="80"/>
      <c r="S665" s="80"/>
      <c r="T665" s="80"/>
      <c r="AB665" s="80"/>
      <c r="AC665" s="80"/>
    </row>
    <row r="666" spans="10:29" s="12" customFormat="1">
      <c r="J666" s="80"/>
      <c r="K666" s="80"/>
      <c r="L666" s="80"/>
      <c r="M666" s="80"/>
      <c r="N666" s="80"/>
      <c r="O666" s="80"/>
      <c r="P666" s="80"/>
      <c r="Q666" s="80"/>
      <c r="R666" s="80"/>
      <c r="S666" s="80"/>
      <c r="T666" s="80"/>
      <c r="AB666" s="80"/>
      <c r="AC666" s="80"/>
    </row>
    <row r="667" spans="10:29" s="12" customFormat="1">
      <c r="J667" s="80"/>
      <c r="K667" s="80"/>
      <c r="L667" s="80"/>
      <c r="M667" s="80"/>
      <c r="N667" s="80"/>
      <c r="O667" s="80"/>
      <c r="P667" s="80"/>
      <c r="Q667" s="80"/>
      <c r="R667" s="80"/>
      <c r="S667" s="80"/>
      <c r="T667" s="80"/>
      <c r="AB667" s="80"/>
      <c r="AC667" s="80"/>
    </row>
    <row r="668" spans="10:29" s="12" customFormat="1">
      <c r="J668" s="80"/>
      <c r="K668" s="80"/>
      <c r="L668" s="80"/>
      <c r="M668" s="80"/>
      <c r="N668" s="80"/>
      <c r="O668" s="80"/>
      <c r="P668" s="80"/>
      <c r="Q668" s="80"/>
      <c r="R668" s="80"/>
      <c r="S668" s="80"/>
      <c r="T668" s="80"/>
      <c r="AB668" s="80"/>
      <c r="AC668" s="80"/>
    </row>
    <row r="669" spans="10:29" s="12" customFormat="1">
      <c r="J669" s="80"/>
      <c r="K669" s="80"/>
      <c r="L669" s="80"/>
      <c r="M669" s="80"/>
      <c r="N669" s="80"/>
      <c r="O669" s="80"/>
      <c r="P669" s="80"/>
      <c r="Q669" s="80"/>
      <c r="R669" s="80"/>
      <c r="S669" s="80"/>
      <c r="T669" s="80"/>
      <c r="AB669" s="80"/>
      <c r="AC669" s="80"/>
    </row>
    <row r="670" spans="10:29" s="12" customFormat="1">
      <c r="J670" s="80"/>
      <c r="K670" s="80"/>
      <c r="L670" s="80"/>
      <c r="M670" s="80"/>
      <c r="N670" s="80"/>
      <c r="O670" s="80"/>
      <c r="P670" s="80"/>
      <c r="Q670" s="80"/>
      <c r="R670" s="80"/>
      <c r="S670" s="80"/>
      <c r="T670" s="80"/>
      <c r="AB670" s="80"/>
      <c r="AC670" s="80"/>
    </row>
    <row r="671" spans="10:29" s="12" customFormat="1">
      <c r="J671" s="80"/>
      <c r="K671" s="80"/>
      <c r="L671" s="80"/>
      <c r="M671" s="80"/>
      <c r="N671" s="80"/>
      <c r="O671" s="80"/>
      <c r="P671" s="80"/>
      <c r="Q671" s="80"/>
      <c r="R671" s="80"/>
      <c r="S671" s="80"/>
      <c r="T671" s="80"/>
      <c r="AB671" s="80"/>
      <c r="AC671" s="80"/>
    </row>
    <row r="672" spans="10:29" s="12" customFormat="1">
      <c r="J672" s="80"/>
      <c r="K672" s="80"/>
      <c r="L672" s="80"/>
      <c r="M672" s="80"/>
      <c r="N672" s="80"/>
      <c r="O672" s="80"/>
      <c r="P672" s="80"/>
      <c r="Q672" s="80"/>
      <c r="R672" s="80"/>
      <c r="S672" s="80"/>
      <c r="T672" s="80"/>
      <c r="AB672" s="80"/>
      <c r="AC672" s="80"/>
    </row>
    <row r="673" spans="10:29" s="12" customFormat="1">
      <c r="J673" s="80"/>
      <c r="K673" s="80"/>
      <c r="L673" s="80"/>
      <c r="M673" s="80"/>
      <c r="N673" s="80"/>
      <c r="O673" s="80"/>
      <c r="P673" s="80"/>
      <c r="Q673" s="80"/>
      <c r="R673" s="80"/>
      <c r="S673" s="80"/>
      <c r="T673" s="80"/>
      <c r="AB673" s="80"/>
      <c r="AC673" s="80"/>
    </row>
    <row r="674" spans="10:29" s="12" customFormat="1">
      <c r="J674" s="80"/>
      <c r="K674" s="80"/>
      <c r="L674" s="80"/>
      <c r="M674" s="80"/>
      <c r="N674" s="80"/>
      <c r="O674" s="80"/>
      <c r="P674" s="80"/>
      <c r="Q674" s="80"/>
      <c r="R674" s="80"/>
      <c r="S674" s="80"/>
      <c r="T674" s="80"/>
      <c r="AB674" s="80"/>
      <c r="AC674" s="80"/>
    </row>
    <row r="675" spans="10:29" s="12" customFormat="1">
      <c r="J675" s="80"/>
      <c r="K675" s="80"/>
      <c r="L675" s="80"/>
      <c r="M675" s="80"/>
      <c r="N675" s="80"/>
      <c r="O675" s="80"/>
      <c r="P675" s="80"/>
      <c r="Q675" s="80"/>
      <c r="R675" s="80"/>
      <c r="S675" s="80"/>
      <c r="T675" s="80"/>
      <c r="AB675" s="80"/>
      <c r="AC675" s="80"/>
    </row>
    <row r="676" spans="10:29" s="12" customFormat="1">
      <c r="J676" s="80"/>
      <c r="K676" s="80"/>
      <c r="L676" s="80"/>
      <c r="M676" s="80"/>
      <c r="N676" s="80"/>
      <c r="O676" s="80"/>
      <c r="P676" s="80"/>
      <c r="Q676" s="80"/>
      <c r="R676" s="80"/>
      <c r="S676" s="80"/>
      <c r="T676" s="80"/>
      <c r="AB676" s="80"/>
      <c r="AC676" s="80"/>
    </row>
    <row r="677" spans="10:29" s="12" customFormat="1">
      <c r="J677" s="80"/>
      <c r="K677" s="80"/>
      <c r="L677" s="80"/>
      <c r="M677" s="80"/>
      <c r="N677" s="80"/>
      <c r="O677" s="80"/>
      <c r="P677" s="80"/>
      <c r="Q677" s="80"/>
      <c r="R677" s="80"/>
      <c r="S677" s="80"/>
      <c r="T677" s="80"/>
      <c r="AB677" s="80"/>
      <c r="AC677" s="80"/>
    </row>
    <row r="678" spans="10:29" s="12" customFormat="1">
      <c r="J678" s="80"/>
      <c r="K678" s="80"/>
      <c r="L678" s="80"/>
      <c r="M678" s="80"/>
      <c r="N678" s="80"/>
      <c r="O678" s="80"/>
      <c r="P678" s="80"/>
      <c r="Q678" s="80"/>
      <c r="R678" s="80"/>
      <c r="S678" s="80"/>
      <c r="T678" s="80"/>
      <c r="AB678" s="80"/>
      <c r="AC678" s="80"/>
    </row>
    <row r="679" spans="10:29" s="12" customFormat="1">
      <c r="J679" s="80"/>
      <c r="K679" s="80"/>
      <c r="L679" s="80"/>
      <c r="M679" s="80"/>
      <c r="N679" s="80"/>
      <c r="O679" s="80"/>
      <c r="P679" s="80"/>
      <c r="Q679" s="80"/>
      <c r="R679" s="80"/>
      <c r="S679" s="80"/>
      <c r="T679" s="80"/>
      <c r="AB679" s="80"/>
      <c r="AC679" s="80"/>
    </row>
    <row r="680" spans="10:29" s="12" customFormat="1">
      <c r="J680" s="80"/>
      <c r="K680" s="80"/>
      <c r="L680" s="80"/>
      <c r="M680" s="80"/>
      <c r="N680" s="80"/>
      <c r="O680" s="80"/>
      <c r="P680" s="80"/>
      <c r="Q680" s="80"/>
      <c r="R680" s="80"/>
      <c r="S680" s="80"/>
      <c r="T680" s="80"/>
      <c r="AB680" s="80"/>
      <c r="AC680" s="80"/>
    </row>
    <row r="681" spans="10:29" s="12" customFormat="1">
      <c r="J681" s="80"/>
      <c r="K681" s="80"/>
      <c r="L681" s="80"/>
      <c r="M681" s="80"/>
      <c r="N681" s="80"/>
      <c r="O681" s="80"/>
      <c r="P681" s="80"/>
      <c r="Q681" s="80"/>
      <c r="R681" s="80"/>
      <c r="S681" s="80"/>
      <c r="T681" s="80"/>
      <c r="AB681" s="80"/>
      <c r="AC681" s="80"/>
    </row>
    <row r="682" spans="10:29" s="12" customFormat="1">
      <c r="J682" s="80"/>
      <c r="K682" s="80"/>
      <c r="L682" s="80"/>
      <c r="M682" s="80"/>
      <c r="N682" s="80"/>
      <c r="O682" s="80"/>
      <c r="P682" s="80"/>
      <c r="Q682" s="80"/>
      <c r="R682" s="80"/>
      <c r="S682" s="80"/>
      <c r="T682" s="80"/>
      <c r="AB682" s="80"/>
      <c r="AC682" s="80"/>
    </row>
    <row r="683" spans="10:29" s="12" customFormat="1">
      <c r="J683" s="80"/>
      <c r="K683" s="80"/>
      <c r="L683" s="80"/>
      <c r="M683" s="80"/>
      <c r="N683" s="80"/>
      <c r="O683" s="80"/>
      <c r="P683" s="80"/>
      <c r="Q683" s="80"/>
      <c r="R683" s="80"/>
      <c r="S683" s="80"/>
      <c r="T683" s="80"/>
      <c r="AB683" s="80"/>
      <c r="AC683" s="80"/>
    </row>
    <row r="684" spans="10:29" s="12" customFormat="1">
      <c r="J684" s="80"/>
      <c r="K684" s="80"/>
      <c r="L684" s="80"/>
      <c r="M684" s="80"/>
      <c r="N684" s="80"/>
      <c r="O684" s="80"/>
      <c r="P684" s="80"/>
      <c r="Q684" s="80"/>
      <c r="R684" s="80"/>
      <c r="S684" s="80"/>
      <c r="T684" s="80"/>
      <c r="AB684" s="80"/>
      <c r="AC684" s="80"/>
    </row>
    <row r="685" spans="10:29" s="12" customFormat="1">
      <c r="J685" s="80"/>
      <c r="K685" s="80"/>
      <c r="L685" s="80"/>
      <c r="M685" s="80"/>
      <c r="N685" s="80"/>
      <c r="O685" s="80"/>
      <c r="P685" s="80"/>
      <c r="Q685" s="80"/>
      <c r="R685" s="80"/>
      <c r="S685" s="80"/>
      <c r="T685" s="80"/>
      <c r="AB685" s="80"/>
      <c r="AC685" s="80"/>
    </row>
    <row r="686" spans="10:29" s="12" customFormat="1">
      <c r="J686" s="80"/>
      <c r="K686" s="80"/>
      <c r="L686" s="80"/>
      <c r="M686" s="80"/>
      <c r="N686" s="80"/>
      <c r="O686" s="80"/>
      <c r="P686" s="80"/>
      <c r="Q686" s="80"/>
      <c r="R686" s="80"/>
      <c r="S686" s="80"/>
      <c r="T686" s="80"/>
      <c r="AB686" s="80"/>
      <c r="AC686" s="80"/>
    </row>
    <row r="687" spans="10:29" s="12" customFormat="1">
      <c r="J687" s="80"/>
      <c r="K687" s="80"/>
      <c r="L687" s="80"/>
      <c r="M687" s="80"/>
      <c r="N687" s="80"/>
      <c r="O687" s="80"/>
      <c r="P687" s="80"/>
      <c r="Q687" s="80"/>
      <c r="R687" s="80"/>
      <c r="S687" s="80"/>
      <c r="T687" s="80"/>
      <c r="AB687" s="80"/>
      <c r="AC687" s="80"/>
    </row>
    <row r="688" spans="10:29" s="12" customFormat="1">
      <c r="J688" s="80"/>
      <c r="K688" s="80"/>
      <c r="L688" s="80"/>
      <c r="M688" s="80"/>
      <c r="N688" s="80"/>
      <c r="O688" s="80"/>
      <c r="P688" s="80"/>
      <c r="Q688" s="80"/>
      <c r="R688" s="80"/>
      <c r="S688" s="80"/>
      <c r="T688" s="80"/>
      <c r="AB688" s="80"/>
      <c r="AC688" s="80"/>
    </row>
    <row r="689" spans="10:29" s="12" customFormat="1">
      <c r="J689" s="80"/>
      <c r="K689" s="80"/>
      <c r="L689" s="80"/>
      <c r="M689" s="80"/>
      <c r="N689" s="80"/>
      <c r="O689" s="80"/>
      <c r="P689" s="80"/>
      <c r="Q689" s="80"/>
      <c r="R689" s="80"/>
      <c r="S689" s="80"/>
      <c r="T689" s="80"/>
      <c r="AB689" s="80"/>
      <c r="AC689" s="80"/>
    </row>
    <row r="690" spans="10:29" s="12" customFormat="1">
      <c r="J690" s="80"/>
      <c r="K690" s="80"/>
      <c r="L690" s="80"/>
      <c r="M690" s="80"/>
      <c r="N690" s="80"/>
      <c r="O690" s="80"/>
      <c r="P690" s="80"/>
      <c r="Q690" s="80"/>
      <c r="R690" s="80"/>
      <c r="S690" s="80"/>
      <c r="T690" s="80"/>
      <c r="AB690" s="80"/>
      <c r="AC690" s="80"/>
    </row>
    <row r="691" spans="10:29" s="12" customFormat="1">
      <c r="J691" s="80"/>
      <c r="K691" s="80"/>
      <c r="L691" s="80"/>
      <c r="M691" s="80"/>
      <c r="N691" s="80"/>
      <c r="O691" s="80"/>
      <c r="P691" s="80"/>
      <c r="Q691" s="80"/>
      <c r="R691" s="80"/>
      <c r="S691" s="80"/>
      <c r="T691" s="80"/>
      <c r="AB691" s="80"/>
      <c r="AC691" s="80"/>
    </row>
    <row r="692" spans="10:29" s="12" customFormat="1">
      <c r="J692" s="80"/>
      <c r="K692" s="80"/>
      <c r="L692" s="80"/>
      <c r="M692" s="80"/>
      <c r="N692" s="80"/>
      <c r="O692" s="80"/>
      <c r="P692" s="80"/>
      <c r="Q692" s="80"/>
      <c r="R692" s="80"/>
      <c r="S692" s="80"/>
      <c r="T692" s="80"/>
      <c r="AB692" s="80"/>
      <c r="AC692" s="80"/>
    </row>
    <row r="693" spans="10:29" s="12" customFormat="1">
      <c r="J693" s="80"/>
      <c r="K693" s="80"/>
      <c r="L693" s="80"/>
      <c r="M693" s="80"/>
      <c r="N693" s="80"/>
      <c r="O693" s="80"/>
      <c r="P693" s="80"/>
      <c r="Q693" s="80"/>
      <c r="R693" s="80"/>
      <c r="S693" s="80"/>
      <c r="T693" s="80"/>
      <c r="AB693" s="80"/>
      <c r="AC693" s="80"/>
    </row>
    <row r="694" spans="10:29" s="12" customFormat="1">
      <c r="J694" s="80"/>
      <c r="K694" s="80"/>
      <c r="L694" s="80"/>
      <c r="M694" s="80"/>
      <c r="N694" s="80"/>
      <c r="O694" s="80"/>
      <c r="P694" s="80"/>
      <c r="Q694" s="80"/>
      <c r="R694" s="80"/>
      <c r="S694" s="80"/>
      <c r="T694" s="80"/>
      <c r="AB694" s="80"/>
      <c r="AC694" s="80"/>
    </row>
    <row r="695" spans="10:29" s="12" customFormat="1">
      <c r="J695" s="80"/>
      <c r="K695" s="80"/>
      <c r="L695" s="80"/>
      <c r="M695" s="80"/>
      <c r="N695" s="80"/>
      <c r="O695" s="80"/>
      <c r="P695" s="80"/>
      <c r="Q695" s="80"/>
      <c r="R695" s="80"/>
      <c r="S695" s="80"/>
      <c r="T695" s="80"/>
      <c r="AB695" s="80"/>
      <c r="AC695" s="80"/>
    </row>
    <row r="696" spans="10:29" s="12" customFormat="1">
      <c r="J696" s="80"/>
      <c r="K696" s="80"/>
      <c r="L696" s="80"/>
      <c r="M696" s="80"/>
      <c r="N696" s="80"/>
      <c r="O696" s="80"/>
      <c r="P696" s="80"/>
      <c r="Q696" s="80"/>
      <c r="R696" s="80"/>
      <c r="S696" s="80"/>
      <c r="T696" s="80"/>
      <c r="AB696" s="80"/>
      <c r="AC696" s="80"/>
    </row>
    <row r="697" spans="10:29" s="12" customFormat="1">
      <c r="J697" s="80"/>
      <c r="K697" s="80"/>
      <c r="L697" s="80"/>
      <c r="M697" s="80"/>
      <c r="N697" s="80"/>
      <c r="O697" s="80"/>
      <c r="P697" s="80"/>
      <c r="Q697" s="80"/>
      <c r="R697" s="80"/>
      <c r="S697" s="80"/>
      <c r="T697" s="80"/>
      <c r="AB697" s="80"/>
      <c r="AC697" s="80"/>
    </row>
    <row r="698" spans="10:29" s="12" customFormat="1">
      <c r="J698" s="80"/>
      <c r="K698" s="80"/>
      <c r="L698" s="80"/>
      <c r="M698" s="80"/>
      <c r="N698" s="80"/>
      <c r="O698" s="80"/>
      <c r="P698" s="80"/>
      <c r="Q698" s="80"/>
      <c r="R698" s="80"/>
      <c r="S698" s="80"/>
      <c r="T698" s="80"/>
      <c r="AB698" s="80"/>
      <c r="AC698" s="80"/>
    </row>
    <row r="699" spans="10:29" s="12" customFormat="1">
      <c r="J699" s="80"/>
      <c r="K699" s="80"/>
      <c r="L699" s="80"/>
      <c r="M699" s="80"/>
      <c r="N699" s="80"/>
      <c r="O699" s="80"/>
      <c r="P699" s="80"/>
      <c r="Q699" s="80"/>
      <c r="R699" s="80"/>
      <c r="S699" s="80"/>
      <c r="T699" s="80"/>
      <c r="AB699" s="80"/>
      <c r="AC699" s="80"/>
    </row>
    <row r="700" spans="10:29" s="12" customFormat="1">
      <c r="J700" s="80"/>
      <c r="K700" s="80"/>
      <c r="L700" s="80"/>
      <c r="M700" s="80"/>
      <c r="N700" s="80"/>
      <c r="O700" s="80"/>
      <c r="P700" s="80"/>
      <c r="Q700" s="80"/>
      <c r="R700" s="80"/>
      <c r="S700" s="80"/>
      <c r="T700" s="80"/>
      <c r="AB700" s="80"/>
      <c r="AC700" s="80"/>
    </row>
    <row r="701" spans="10:29" s="12" customFormat="1">
      <c r="J701" s="80"/>
      <c r="K701" s="80"/>
      <c r="L701" s="80"/>
      <c r="M701" s="80"/>
      <c r="N701" s="80"/>
      <c r="O701" s="80"/>
      <c r="P701" s="80"/>
      <c r="Q701" s="80"/>
      <c r="R701" s="80"/>
      <c r="S701" s="80"/>
      <c r="T701" s="80"/>
      <c r="AB701" s="80"/>
      <c r="AC701" s="80"/>
    </row>
    <row r="702" spans="10:29" s="12" customFormat="1">
      <c r="J702" s="80"/>
      <c r="K702" s="80"/>
      <c r="L702" s="80"/>
      <c r="M702" s="80"/>
      <c r="N702" s="80"/>
      <c r="O702" s="80"/>
      <c r="P702" s="80"/>
      <c r="Q702" s="80"/>
      <c r="R702" s="80"/>
      <c r="S702" s="80"/>
      <c r="T702" s="80"/>
      <c r="AB702" s="80"/>
      <c r="AC702" s="80"/>
    </row>
    <row r="703" spans="10:29" s="12" customFormat="1">
      <c r="J703" s="80"/>
      <c r="K703" s="80"/>
      <c r="L703" s="80"/>
      <c r="M703" s="80"/>
      <c r="N703" s="80"/>
      <c r="O703" s="80"/>
      <c r="P703" s="80"/>
      <c r="Q703" s="80"/>
      <c r="R703" s="80"/>
      <c r="S703" s="80"/>
      <c r="T703" s="80"/>
      <c r="AB703" s="80"/>
      <c r="AC703" s="80"/>
    </row>
    <row r="704" spans="10:29" s="12" customFormat="1">
      <c r="J704" s="80"/>
      <c r="K704" s="80"/>
      <c r="L704" s="80"/>
      <c r="M704" s="80"/>
      <c r="N704" s="80"/>
      <c r="O704" s="80"/>
      <c r="P704" s="80"/>
      <c r="Q704" s="80"/>
      <c r="R704" s="80"/>
      <c r="S704" s="80"/>
      <c r="T704" s="80"/>
      <c r="AB704" s="80"/>
      <c r="AC704" s="80"/>
    </row>
    <row r="705" spans="10:29" s="12" customFormat="1">
      <c r="J705" s="80"/>
      <c r="K705" s="80"/>
      <c r="L705" s="80"/>
      <c r="M705" s="80"/>
      <c r="N705" s="80"/>
      <c r="O705" s="80"/>
      <c r="P705" s="80"/>
      <c r="Q705" s="80"/>
      <c r="R705" s="80"/>
      <c r="S705" s="80"/>
      <c r="T705" s="80"/>
      <c r="AB705" s="80"/>
      <c r="AC705" s="80"/>
    </row>
    <row r="706" spans="10:29" s="12" customFormat="1">
      <c r="J706" s="80"/>
      <c r="K706" s="80"/>
      <c r="L706" s="80"/>
      <c r="M706" s="80"/>
      <c r="N706" s="80"/>
      <c r="O706" s="80"/>
      <c r="P706" s="80"/>
      <c r="Q706" s="80"/>
      <c r="R706" s="80"/>
      <c r="S706" s="80"/>
      <c r="T706" s="80"/>
      <c r="AB706" s="80"/>
      <c r="AC706" s="80"/>
    </row>
    <row r="707" spans="10:29" s="12" customFormat="1">
      <c r="J707" s="80"/>
      <c r="K707" s="80"/>
      <c r="L707" s="80"/>
      <c r="M707" s="80"/>
      <c r="N707" s="80"/>
      <c r="O707" s="80"/>
      <c r="P707" s="80"/>
      <c r="Q707" s="80"/>
      <c r="R707" s="80"/>
      <c r="S707" s="80"/>
      <c r="T707" s="80"/>
      <c r="AB707" s="80"/>
      <c r="AC707" s="80"/>
    </row>
    <row r="708" spans="10:29" s="12" customFormat="1">
      <c r="J708" s="80"/>
      <c r="K708" s="80"/>
      <c r="L708" s="80"/>
      <c r="M708" s="80"/>
      <c r="N708" s="80"/>
      <c r="O708" s="80"/>
      <c r="P708" s="80"/>
      <c r="Q708" s="80"/>
      <c r="R708" s="80"/>
      <c r="S708" s="80"/>
      <c r="T708" s="80"/>
      <c r="AB708" s="80"/>
      <c r="AC708" s="80"/>
    </row>
    <row r="709" spans="10:29" s="12" customFormat="1">
      <c r="J709" s="80"/>
      <c r="K709" s="80"/>
      <c r="L709" s="80"/>
      <c r="M709" s="80"/>
      <c r="N709" s="80"/>
      <c r="O709" s="80"/>
      <c r="P709" s="80"/>
      <c r="Q709" s="80"/>
      <c r="R709" s="80"/>
      <c r="S709" s="80"/>
      <c r="T709" s="80"/>
      <c r="AB709" s="80"/>
      <c r="AC709" s="80"/>
    </row>
    <row r="710" spans="10:29" s="12" customFormat="1">
      <c r="J710" s="80"/>
      <c r="K710" s="80"/>
      <c r="L710" s="80"/>
      <c r="M710" s="80"/>
      <c r="N710" s="80"/>
      <c r="O710" s="80"/>
      <c r="P710" s="80"/>
      <c r="Q710" s="80"/>
      <c r="R710" s="80"/>
      <c r="S710" s="80"/>
      <c r="T710" s="80"/>
      <c r="AB710" s="80"/>
      <c r="AC710" s="80"/>
    </row>
    <row r="711" spans="10:29" s="12" customFormat="1">
      <c r="J711" s="80"/>
      <c r="K711" s="80"/>
      <c r="L711" s="80"/>
      <c r="M711" s="80"/>
      <c r="N711" s="80"/>
      <c r="O711" s="80"/>
      <c r="P711" s="80"/>
      <c r="Q711" s="80"/>
      <c r="R711" s="80"/>
      <c r="S711" s="80"/>
      <c r="T711" s="80"/>
      <c r="AB711" s="80"/>
      <c r="AC711" s="80"/>
    </row>
    <row r="712" spans="10:29" s="12" customFormat="1">
      <c r="J712" s="80"/>
      <c r="K712" s="80"/>
      <c r="L712" s="80"/>
      <c r="M712" s="80"/>
      <c r="N712" s="80"/>
      <c r="O712" s="80"/>
      <c r="P712" s="80"/>
      <c r="Q712" s="80"/>
      <c r="R712" s="80"/>
      <c r="S712" s="80"/>
      <c r="T712" s="80"/>
      <c r="AB712" s="80"/>
      <c r="AC712" s="80"/>
    </row>
    <row r="713" spans="10:29" s="12" customFormat="1">
      <c r="J713" s="80"/>
      <c r="K713" s="80"/>
      <c r="L713" s="80"/>
      <c r="M713" s="80"/>
      <c r="N713" s="80"/>
      <c r="O713" s="80"/>
      <c r="P713" s="80"/>
      <c r="Q713" s="80"/>
      <c r="R713" s="80"/>
      <c r="S713" s="80"/>
      <c r="T713" s="80"/>
      <c r="AB713" s="80"/>
      <c r="AC713" s="80"/>
    </row>
    <row r="714" spans="10:29" s="12" customFormat="1">
      <c r="J714" s="80"/>
      <c r="K714" s="80"/>
      <c r="L714" s="80"/>
      <c r="M714" s="80"/>
      <c r="N714" s="80"/>
      <c r="O714" s="80"/>
      <c r="P714" s="80"/>
      <c r="Q714" s="80"/>
      <c r="R714" s="80"/>
      <c r="S714" s="80"/>
      <c r="T714" s="80"/>
      <c r="AB714" s="80"/>
      <c r="AC714" s="80"/>
    </row>
    <row r="715" spans="10:29" s="12" customFormat="1">
      <c r="J715" s="80"/>
      <c r="K715" s="80"/>
      <c r="L715" s="80"/>
      <c r="M715" s="80"/>
      <c r="N715" s="80"/>
      <c r="O715" s="80"/>
      <c r="P715" s="80"/>
      <c r="Q715" s="80"/>
      <c r="R715" s="80"/>
      <c r="S715" s="80"/>
      <c r="T715" s="80"/>
      <c r="AB715" s="80"/>
      <c r="AC715" s="80"/>
    </row>
    <row r="716" spans="10:29" s="12" customFormat="1">
      <c r="J716" s="80"/>
      <c r="K716" s="80"/>
      <c r="L716" s="80"/>
      <c r="M716" s="80"/>
      <c r="N716" s="80"/>
      <c r="O716" s="80"/>
      <c r="P716" s="80"/>
      <c r="Q716" s="80"/>
      <c r="R716" s="80"/>
      <c r="S716" s="80"/>
      <c r="T716" s="80"/>
      <c r="AB716" s="80"/>
      <c r="AC716" s="80"/>
    </row>
    <row r="717" spans="10:29" s="12" customFormat="1">
      <c r="J717" s="80"/>
      <c r="K717" s="80"/>
      <c r="L717" s="80"/>
      <c r="M717" s="80"/>
      <c r="N717" s="80"/>
      <c r="O717" s="80"/>
      <c r="P717" s="80"/>
      <c r="Q717" s="80"/>
      <c r="R717" s="80"/>
      <c r="S717" s="80"/>
      <c r="T717" s="80"/>
      <c r="AB717" s="80"/>
      <c r="AC717" s="80"/>
    </row>
    <row r="718" spans="10:29" s="12" customFormat="1">
      <c r="J718" s="80"/>
      <c r="K718" s="80"/>
      <c r="L718" s="80"/>
      <c r="M718" s="80"/>
      <c r="N718" s="80"/>
      <c r="O718" s="80"/>
      <c r="P718" s="80"/>
      <c r="Q718" s="80"/>
      <c r="R718" s="80"/>
      <c r="S718" s="80"/>
      <c r="T718" s="80"/>
      <c r="AB718" s="80"/>
      <c r="AC718" s="80"/>
    </row>
    <row r="719" spans="10:29" s="12" customFormat="1">
      <c r="J719" s="80"/>
      <c r="K719" s="80"/>
      <c r="L719" s="80"/>
      <c r="M719" s="80"/>
      <c r="N719" s="80"/>
      <c r="O719" s="80"/>
      <c r="P719" s="80"/>
      <c r="Q719" s="80"/>
      <c r="R719" s="80"/>
      <c r="S719" s="80"/>
      <c r="T719" s="80"/>
      <c r="AB719" s="80"/>
      <c r="AC719" s="80"/>
    </row>
    <row r="720" spans="10:29" s="12" customFormat="1">
      <c r="J720" s="80"/>
      <c r="K720" s="80"/>
      <c r="L720" s="80"/>
      <c r="M720" s="80"/>
      <c r="N720" s="80"/>
      <c r="O720" s="80"/>
      <c r="P720" s="80"/>
      <c r="Q720" s="80"/>
      <c r="R720" s="80"/>
      <c r="S720" s="80"/>
      <c r="T720" s="80"/>
      <c r="AB720" s="80"/>
      <c r="AC720" s="80"/>
    </row>
    <row r="721" spans="10:29" s="12" customFormat="1">
      <c r="J721" s="80"/>
      <c r="K721" s="80"/>
      <c r="L721" s="80"/>
      <c r="M721" s="80"/>
      <c r="N721" s="80"/>
      <c r="O721" s="80"/>
      <c r="P721" s="80"/>
      <c r="Q721" s="80"/>
      <c r="R721" s="80"/>
      <c r="S721" s="80"/>
      <c r="T721" s="80"/>
      <c r="AB721" s="80"/>
      <c r="AC721" s="80"/>
    </row>
    <row r="722" spans="10:29" s="12" customFormat="1">
      <c r="J722" s="80"/>
      <c r="K722" s="80"/>
      <c r="L722" s="80"/>
      <c r="M722" s="80"/>
      <c r="N722" s="80"/>
      <c r="O722" s="80"/>
      <c r="P722" s="80"/>
      <c r="Q722" s="80"/>
      <c r="R722" s="80"/>
      <c r="S722" s="80"/>
      <c r="T722" s="80"/>
      <c r="AB722" s="80"/>
      <c r="AC722" s="80"/>
    </row>
    <row r="723" spans="10:29" s="12" customFormat="1">
      <c r="J723" s="80"/>
      <c r="K723" s="80"/>
      <c r="L723" s="80"/>
      <c r="M723" s="80"/>
      <c r="N723" s="80"/>
      <c r="O723" s="80"/>
      <c r="P723" s="80"/>
      <c r="Q723" s="80"/>
      <c r="R723" s="80"/>
      <c r="S723" s="80"/>
      <c r="T723" s="80"/>
      <c r="AB723" s="80"/>
      <c r="AC723" s="80"/>
    </row>
    <row r="724" spans="10:29" s="12" customFormat="1">
      <c r="J724" s="80"/>
      <c r="K724" s="80"/>
      <c r="L724" s="80"/>
      <c r="M724" s="80"/>
      <c r="N724" s="80"/>
      <c r="O724" s="80"/>
      <c r="P724" s="80"/>
      <c r="Q724" s="80"/>
      <c r="R724" s="80"/>
      <c r="S724" s="80"/>
      <c r="T724" s="80"/>
      <c r="AB724" s="80"/>
      <c r="AC724" s="80"/>
    </row>
    <row r="725" spans="10:29" s="12" customFormat="1">
      <c r="J725" s="80"/>
      <c r="K725" s="80"/>
      <c r="L725" s="80"/>
      <c r="M725" s="80"/>
      <c r="N725" s="80"/>
      <c r="O725" s="80"/>
      <c r="P725" s="80"/>
      <c r="Q725" s="80"/>
      <c r="R725" s="80"/>
      <c r="S725" s="80"/>
      <c r="T725" s="80"/>
      <c r="AB725" s="80"/>
      <c r="AC725" s="80"/>
    </row>
    <row r="726" spans="10:29" s="12" customFormat="1">
      <c r="J726" s="80"/>
      <c r="K726" s="80"/>
      <c r="L726" s="80"/>
      <c r="M726" s="80"/>
      <c r="N726" s="80"/>
      <c r="O726" s="80"/>
      <c r="P726" s="80"/>
      <c r="Q726" s="80"/>
      <c r="R726" s="80"/>
      <c r="S726" s="80"/>
      <c r="T726" s="80"/>
      <c r="AB726" s="80"/>
      <c r="AC726" s="80"/>
    </row>
    <row r="727" spans="10:29" s="12" customFormat="1">
      <c r="J727" s="80"/>
      <c r="K727" s="80"/>
      <c r="L727" s="80"/>
      <c r="M727" s="80"/>
      <c r="N727" s="80"/>
      <c r="O727" s="80"/>
      <c r="P727" s="80"/>
      <c r="Q727" s="80"/>
      <c r="R727" s="80"/>
      <c r="S727" s="80"/>
      <c r="T727" s="80"/>
      <c r="AB727" s="80"/>
      <c r="AC727" s="80"/>
    </row>
    <row r="728" spans="10:29" s="12" customFormat="1">
      <c r="J728" s="80"/>
      <c r="K728" s="80"/>
      <c r="L728" s="80"/>
      <c r="M728" s="80"/>
      <c r="N728" s="80"/>
      <c r="O728" s="80"/>
      <c r="P728" s="80"/>
      <c r="Q728" s="80"/>
      <c r="R728" s="80"/>
      <c r="S728" s="80"/>
      <c r="T728" s="80"/>
      <c r="AB728" s="80"/>
      <c r="AC728" s="80"/>
    </row>
    <row r="729" spans="10:29" s="12" customFormat="1">
      <c r="J729" s="80"/>
      <c r="K729" s="80"/>
      <c r="L729" s="80"/>
      <c r="M729" s="80"/>
      <c r="N729" s="80"/>
      <c r="O729" s="80"/>
      <c r="P729" s="80"/>
      <c r="Q729" s="80"/>
      <c r="R729" s="80"/>
      <c r="S729" s="80"/>
      <c r="T729" s="80"/>
      <c r="AB729" s="80"/>
      <c r="AC729" s="80"/>
    </row>
    <row r="730" spans="10:29" s="12" customFormat="1">
      <c r="J730" s="80"/>
      <c r="K730" s="80"/>
      <c r="L730" s="80"/>
      <c r="M730" s="80"/>
      <c r="N730" s="80"/>
      <c r="O730" s="80"/>
      <c r="P730" s="80"/>
      <c r="Q730" s="80"/>
      <c r="R730" s="80"/>
      <c r="S730" s="80"/>
      <c r="T730" s="80"/>
      <c r="AB730" s="80"/>
      <c r="AC730" s="80"/>
    </row>
    <row r="731" spans="10:29" s="12" customFormat="1">
      <c r="J731" s="80"/>
      <c r="K731" s="80"/>
      <c r="L731" s="80"/>
      <c r="M731" s="80"/>
      <c r="N731" s="80"/>
      <c r="O731" s="80"/>
      <c r="P731" s="80"/>
      <c r="Q731" s="80"/>
      <c r="R731" s="80"/>
      <c r="S731" s="80"/>
      <c r="T731" s="80"/>
      <c r="AB731" s="80"/>
      <c r="AC731" s="80"/>
    </row>
    <row r="732" spans="10:29" s="12" customFormat="1">
      <c r="J732" s="80"/>
      <c r="K732" s="80"/>
      <c r="L732" s="80"/>
      <c r="M732" s="80"/>
      <c r="N732" s="80"/>
      <c r="O732" s="80"/>
      <c r="P732" s="80"/>
      <c r="Q732" s="80"/>
      <c r="R732" s="80"/>
      <c r="S732" s="80"/>
      <c r="T732" s="80"/>
      <c r="AB732" s="80"/>
      <c r="AC732" s="80"/>
    </row>
    <row r="733" spans="10:29" s="12" customFormat="1">
      <c r="J733" s="80"/>
      <c r="K733" s="80"/>
      <c r="L733" s="80"/>
      <c r="M733" s="80"/>
      <c r="N733" s="80"/>
      <c r="O733" s="80"/>
      <c r="P733" s="80"/>
      <c r="Q733" s="80"/>
      <c r="R733" s="80"/>
      <c r="S733" s="80"/>
      <c r="T733" s="80"/>
      <c r="AB733" s="80"/>
      <c r="AC733" s="80"/>
    </row>
    <row r="734" spans="10:29" s="12" customFormat="1">
      <c r="J734" s="80"/>
      <c r="K734" s="80"/>
      <c r="L734" s="80"/>
      <c r="M734" s="80"/>
      <c r="N734" s="80"/>
      <c r="O734" s="80"/>
      <c r="P734" s="80"/>
      <c r="Q734" s="80"/>
      <c r="R734" s="80"/>
      <c r="S734" s="80"/>
      <c r="T734" s="80"/>
      <c r="AB734" s="80"/>
      <c r="AC734" s="80"/>
    </row>
    <row r="735" spans="10:29" s="12" customFormat="1">
      <c r="J735" s="80"/>
      <c r="K735" s="80"/>
      <c r="L735" s="80"/>
      <c r="M735" s="80"/>
      <c r="N735" s="80"/>
      <c r="O735" s="80"/>
      <c r="P735" s="80"/>
      <c r="Q735" s="80"/>
      <c r="R735" s="80"/>
      <c r="S735" s="80"/>
      <c r="T735" s="80"/>
      <c r="AB735" s="80"/>
      <c r="AC735" s="80"/>
    </row>
    <row r="736" spans="10:29" s="12" customFormat="1">
      <c r="J736" s="80"/>
      <c r="K736" s="80"/>
      <c r="L736" s="80"/>
      <c r="M736" s="80"/>
      <c r="N736" s="80"/>
      <c r="O736" s="80"/>
      <c r="P736" s="80"/>
      <c r="Q736" s="80"/>
      <c r="R736" s="80"/>
      <c r="S736" s="80"/>
      <c r="T736" s="80"/>
      <c r="AB736" s="80"/>
      <c r="AC736" s="80"/>
    </row>
    <row r="737" spans="10:29" s="12" customFormat="1">
      <c r="J737" s="80"/>
      <c r="K737" s="80"/>
      <c r="L737" s="80"/>
      <c r="M737" s="80"/>
      <c r="N737" s="80"/>
      <c r="O737" s="80"/>
      <c r="P737" s="80"/>
      <c r="Q737" s="80"/>
      <c r="R737" s="80"/>
      <c r="S737" s="80"/>
      <c r="T737" s="80"/>
      <c r="AB737" s="80"/>
      <c r="AC737" s="80"/>
    </row>
    <row r="738" spans="10:29" s="12" customFormat="1">
      <c r="J738" s="80"/>
      <c r="K738" s="80"/>
      <c r="L738" s="80"/>
      <c r="M738" s="80"/>
      <c r="N738" s="80"/>
      <c r="O738" s="80"/>
      <c r="P738" s="80"/>
      <c r="Q738" s="80"/>
      <c r="R738" s="80"/>
      <c r="S738" s="80"/>
      <c r="T738" s="80"/>
      <c r="AB738" s="80"/>
      <c r="AC738" s="80"/>
    </row>
    <row r="739" spans="10:29" s="12" customFormat="1">
      <c r="J739" s="80"/>
      <c r="K739" s="80"/>
      <c r="L739" s="80"/>
      <c r="M739" s="80"/>
      <c r="N739" s="80"/>
      <c r="O739" s="80"/>
      <c r="P739" s="80"/>
      <c r="Q739" s="80"/>
      <c r="R739" s="80"/>
      <c r="S739" s="80"/>
      <c r="T739" s="80"/>
      <c r="AB739" s="80"/>
      <c r="AC739" s="80"/>
    </row>
    <row r="740" spans="10:29" s="12" customFormat="1">
      <c r="J740" s="80"/>
      <c r="K740" s="80"/>
      <c r="L740" s="80"/>
      <c r="M740" s="80"/>
      <c r="N740" s="80"/>
      <c r="O740" s="80"/>
      <c r="P740" s="80"/>
      <c r="Q740" s="80"/>
      <c r="R740" s="80"/>
      <c r="S740" s="80"/>
      <c r="T740" s="80"/>
      <c r="AB740" s="80"/>
      <c r="AC740" s="80"/>
    </row>
    <row r="741" spans="10:29" s="12" customFormat="1">
      <c r="J741" s="80"/>
      <c r="K741" s="80"/>
      <c r="L741" s="80"/>
      <c r="M741" s="80"/>
      <c r="N741" s="80"/>
      <c r="O741" s="80"/>
      <c r="P741" s="80"/>
      <c r="Q741" s="80"/>
      <c r="R741" s="80"/>
      <c r="S741" s="80"/>
      <c r="T741" s="80"/>
      <c r="AB741" s="80"/>
      <c r="AC741" s="80"/>
    </row>
    <row r="742" spans="10:29" s="12" customFormat="1">
      <c r="J742" s="80"/>
      <c r="K742" s="80"/>
      <c r="L742" s="80"/>
      <c r="M742" s="80"/>
      <c r="N742" s="80"/>
      <c r="O742" s="80"/>
      <c r="P742" s="80"/>
      <c r="Q742" s="80"/>
      <c r="R742" s="80"/>
      <c r="S742" s="80"/>
      <c r="T742" s="80"/>
      <c r="AB742" s="80"/>
      <c r="AC742" s="80"/>
    </row>
    <row r="743" spans="10:29" s="12" customFormat="1">
      <c r="J743" s="80"/>
      <c r="K743" s="80"/>
      <c r="L743" s="80"/>
      <c r="M743" s="80"/>
      <c r="N743" s="80"/>
      <c r="O743" s="80"/>
      <c r="P743" s="80"/>
      <c r="Q743" s="80"/>
      <c r="R743" s="80"/>
      <c r="S743" s="80"/>
      <c r="T743" s="80"/>
      <c r="AB743" s="80"/>
      <c r="AC743" s="80"/>
    </row>
    <row r="744" spans="10:29" s="12" customFormat="1">
      <c r="J744" s="80"/>
      <c r="K744" s="80"/>
      <c r="L744" s="80"/>
      <c r="M744" s="80"/>
      <c r="N744" s="80"/>
      <c r="O744" s="80"/>
      <c r="P744" s="80"/>
      <c r="Q744" s="80"/>
      <c r="R744" s="80"/>
      <c r="S744" s="80"/>
      <c r="T744" s="80"/>
      <c r="AB744" s="80"/>
      <c r="AC744" s="80"/>
    </row>
    <row r="745" spans="10:29" s="12" customFormat="1">
      <c r="J745" s="80"/>
      <c r="K745" s="80"/>
      <c r="L745" s="80"/>
      <c r="M745" s="80"/>
      <c r="N745" s="80"/>
      <c r="O745" s="80"/>
      <c r="P745" s="80"/>
      <c r="Q745" s="80"/>
      <c r="R745" s="80"/>
      <c r="S745" s="80"/>
      <c r="T745" s="80"/>
      <c r="AB745" s="80"/>
      <c r="AC745" s="80"/>
    </row>
    <row r="746" spans="10:29" s="12" customFormat="1">
      <c r="J746" s="80"/>
      <c r="K746" s="80"/>
      <c r="L746" s="80"/>
      <c r="M746" s="80"/>
      <c r="N746" s="80"/>
      <c r="O746" s="80"/>
      <c r="P746" s="80"/>
      <c r="Q746" s="80"/>
      <c r="R746" s="80"/>
      <c r="S746" s="80"/>
      <c r="T746" s="80"/>
      <c r="AB746" s="80"/>
      <c r="AC746" s="80"/>
    </row>
    <row r="747" spans="10:29" s="12" customFormat="1">
      <c r="J747" s="80"/>
      <c r="K747" s="80"/>
      <c r="L747" s="80"/>
      <c r="M747" s="80"/>
      <c r="N747" s="80"/>
      <c r="O747" s="80"/>
      <c r="P747" s="80"/>
      <c r="Q747" s="80"/>
      <c r="R747" s="80"/>
      <c r="S747" s="80"/>
      <c r="T747" s="80"/>
      <c r="AB747" s="80"/>
      <c r="AC747" s="80"/>
    </row>
    <row r="748" spans="10:29" s="12" customFormat="1">
      <c r="J748" s="80"/>
      <c r="K748" s="80"/>
      <c r="L748" s="80"/>
      <c r="M748" s="80"/>
      <c r="N748" s="80"/>
      <c r="O748" s="80"/>
      <c r="P748" s="80"/>
      <c r="Q748" s="80"/>
      <c r="R748" s="80"/>
      <c r="S748" s="80"/>
      <c r="T748" s="80"/>
      <c r="AB748" s="80"/>
      <c r="AC748" s="80"/>
    </row>
    <row r="749" spans="10:29" s="12" customFormat="1">
      <c r="J749" s="80"/>
      <c r="K749" s="80"/>
      <c r="L749" s="80"/>
      <c r="M749" s="80"/>
      <c r="N749" s="80"/>
      <c r="O749" s="80"/>
      <c r="P749" s="80"/>
      <c r="Q749" s="80"/>
      <c r="R749" s="80"/>
      <c r="S749" s="80"/>
      <c r="T749" s="80"/>
      <c r="AB749" s="80"/>
      <c r="AC749" s="80"/>
    </row>
    <row r="750" spans="10:29" s="12" customFormat="1">
      <c r="J750" s="80"/>
      <c r="K750" s="80"/>
      <c r="L750" s="80"/>
      <c r="M750" s="80"/>
      <c r="N750" s="80"/>
      <c r="O750" s="80"/>
      <c r="P750" s="80"/>
      <c r="Q750" s="80"/>
      <c r="R750" s="80"/>
      <c r="S750" s="80"/>
      <c r="T750" s="80"/>
      <c r="AB750" s="80"/>
      <c r="AC750" s="80"/>
    </row>
    <row r="751" spans="10:29" s="12" customFormat="1">
      <c r="J751" s="80"/>
      <c r="K751" s="80"/>
      <c r="L751" s="80"/>
      <c r="M751" s="80"/>
      <c r="N751" s="80"/>
      <c r="O751" s="80"/>
      <c r="P751" s="80"/>
      <c r="Q751" s="80"/>
      <c r="R751" s="80"/>
      <c r="S751" s="80"/>
      <c r="T751" s="80"/>
      <c r="AB751" s="80"/>
      <c r="AC751" s="80"/>
    </row>
    <row r="752" spans="10:29" s="12" customFormat="1">
      <c r="J752" s="80"/>
      <c r="K752" s="80"/>
      <c r="L752" s="80"/>
      <c r="M752" s="80"/>
      <c r="N752" s="80"/>
      <c r="O752" s="80"/>
      <c r="P752" s="80"/>
      <c r="Q752" s="80"/>
      <c r="R752" s="80"/>
      <c r="S752" s="80"/>
      <c r="T752" s="80"/>
      <c r="AB752" s="80"/>
      <c r="AC752" s="80"/>
    </row>
    <row r="753" spans="10:29" s="12" customFormat="1">
      <c r="J753" s="80"/>
      <c r="K753" s="80"/>
      <c r="L753" s="80"/>
      <c r="M753" s="80"/>
      <c r="N753" s="80"/>
      <c r="O753" s="80"/>
      <c r="P753" s="80"/>
      <c r="Q753" s="80"/>
      <c r="R753" s="80"/>
      <c r="S753" s="80"/>
      <c r="T753" s="80"/>
      <c r="AB753" s="80"/>
      <c r="AC753" s="80"/>
    </row>
    <row r="754" spans="10:29" s="12" customFormat="1">
      <c r="J754" s="80"/>
      <c r="K754" s="80"/>
      <c r="L754" s="80"/>
      <c r="M754" s="80"/>
      <c r="N754" s="80"/>
      <c r="O754" s="80"/>
      <c r="P754" s="80"/>
      <c r="Q754" s="80"/>
      <c r="R754" s="80"/>
      <c r="S754" s="80"/>
      <c r="T754" s="80"/>
      <c r="AB754" s="80"/>
      <c r="AC754" s="80"/>
    </row>
    <row r="755" spans="10:29" s="12" customFormat="1">
      <c r="J755" s="80"/>
      <c r="K755" s="80"/>
      <c r="L755" s="80"/>
      <c r="M755" s="80"/>
      <c r="N755" s="80"/>
      <c r="O755" s="80"/>
      <c r="P755" s="80"/>
      <c r="Q755" s="80"/>
      <c r="R755" s="80"/>
      <c r="S755" s="80"/>
      <c r="T755" s="80"/>
      <c r="AB755" s="80"/>
      <c r="AC755" s="80"/>
    </row>
    <row r="756" spans="10:29" s="12" customFormat="1">
      <c r="J756" s="80"/>
      <c r="K756" s="80"/>
      <c r="L756" s="80"/>
      <c r="M756" s="80"/>
      <c r="N756" s="80"/>
      <c r="O756" s="80"/>
      <c r="P756" s="80"/>
      <c r="Q756" s="80"/>
      <c r="R756" s="80"/>
      <c r="S756" s="80"/>
      <c r="T756" s="80"/>
      <c r="AB756" s="80"/>
      <c r="AC756" s="80"/>
    </row>
    <row r="757" spans="10:29" s="12" customFormat="1">
      <c r="J757" s="80"/>
      <c r="K757" s="80"/>
      <c r="L757" s="80"/>
      <c r="M757" s="80"/>
      <c r="N757" s="80"/>
      <c r="O757" s="80"/>
      <c r="P757" s="80"/>
      <c r="Q757" s="80"/>
      <c r="R757" s="80"/>
      <c r="S757" s="80"/>
      <c r="T757" s="80"/>
      <c r="AB757" s="80"/>
      <c r="AC757" s="80"/>
    </row>
    <row r="758" spans="10:29" s="12" customFormat="1">
      <c r="J758" s="80"/>
      <c r="K758" s="80"/>
      <c r="L758" s="80"/>
      <c r="M758" s="80"/>
      <c r="N758" s="80"/>
      <c r="O758" s="80"/>
      <c r="P758" s="80"/>
      <c r="Q758" s="80"/>
      <c r="R758" s="80"/>
      <c r="S758" s="80"/>
      <c r="T758" s="80"/>
      <c r="AB758" s="80"/>
      <c r="AC758" s="80"/>
    </row>
    <row r="759" spans="10:29" s="12" customFormat="1">
      <c r="J759" s="80"/>
      <c r="K759" s="80"/>
      <c r="L759" s="80"/>
      <c r="M759" s="80"/>
      <c r="N759" s="80"/>
      <c r="O759" s="80"/>
      <c r="P759" s="80"/>
      <c r="Q759" s="80"/>
      <c r="R759" s="80"/>
      <c r="S759" s="80"/>
      <c r="T759" s="80"/>
      <c r="AB759" s="80"/>
      <c r="AC759" s="80"/>
    </row>
    <row r="760" spans="10:29" s="12" customFormat="1">
      <c r="J760" s="80"/>
      <c r="K760" s="80"/>
      <c r="L760" s="80"/>
      <c r="M760" s="80"/>
      <c r="N760" s="80"/>
      <c r="O760" s="80"/>
      <c r="P760" s="80"/>
      <c r="Q760" s="80"/>
      <c r="R760" s="80"/>
      <c r="S760" s="80"/>
      <c r="T760" s="80"/>
      <c r="AB760" s="80"/>
      <c r="AC760" s="80"/>
    </row>
    <row r="761" spans="10:29" s="12" customFormat="1">
      <c r="J761" s="80"/>
      <c r="K761" s="80"/>
      <c r="L761" s="80"/>
      <c r="M761" s="80"/>
      <c r="N761" s="80"/>
      <c r="O761" s="80"/>
      <c r="P761" s="80"/>
      <c r="Q761" s="80"/>
      <c r="R761" s="80"/>
      <c r="S761" s="80"/>
      <c r="T761" s="80"/>
      <c r="AB761" s="80"/>
      <c r="AC761" s="80"/>
    </row>
    <row r="762" spans="10:29" s="12" customFormat="1">
      <c r="J762" s="80"/>
      <c r="K762" s="80"/>
      <c r="L762" s="80"/>
      <c r="M762" s="80"/>
      <c r="N762" s="80"/>
      <c r="O762" s="80"/>
      <c r="P762" s="80"/>
      <c r="Q762" s="80"/>
      <c r="R762" s="80"/>
      <c r="S762" s="80"/>
      <c r="T762" s="80"/>
      <c r="AB762" s="80"/>
      <c r="AC762" s="80"/>
    </row>
    <row r="763" spans="10:29" s="12" customFormat="1">
      <c r="J763" s="80"/>
      <c r="K763" s="80"/>
      <c r="L763" s="80"/>
      <c r="M763" s="80"/>
      <c r="N763" s="80"/>
      <c r="O763" s="80"/>
      <c r="P763" s="80"/>
      <c r="Q763" s="80"/>
      <c r="R763" s="80"/>
      <c r="S763" s="80"/>
      <c r="T763" s="80"/>
      <c r="AB763" s="80"/>
      <c r="AC763" s="80"/>
    </row>
    <row r="764" spans="10:29" s="12" customFormat="1">
      <c r="J764" s="80"/>
      <c r="K764" s="80"/>
      <c r="L764" s="80"/>
      <c r="M764" s="80"/>
      <c r="N764" s="80"/>
      <c r="O764" s="80"/>
      <c r="P764" s="80"/>
      <c r="Q764" s="80"/>
      <c r="R764" s="80"/>
      <c r="S764" s="80"/>
      <c r="T764" s="80"/>
      <c r="AB764" s="80"/>
      <c r="AC764" s="80"/>
    </row>
    <row r="765" spans="10:29" s="12" customFormat="1">
      <c r="J765" s="80"/>
      <c r="K765" s="80"/>
      <c r="L765" s="80"/>
      <c r="M765" s="80"/>
      <c r="N765" s="80"/>
      <c r="O765" s="80"/>
      <c r="P765" s="80"/>
      <c r="Q765" s="80"/>
      <c r="R765" s="80"/>
      <c r="S765" s="80"/>
      <c r="T765" s="80"/>
      <c r="AB765" s="80"/>
      <c r="AC765" s="80"/>
    </row>
    <row r="766" spans="10:29" s="12" customFormat="1">
      <c r="J766" s="80"/>
      <c r="K766" s="80"/>
      <c r="L766" s="80"/>
      <c r="M766" s="80"/>
      <c r="N766" s="80"/>
      <c r="O766" s="80"/>
      <c r="P766" s="80"/>
      <c r="Q766" s="80"/>
      <c r="R766" s="80"/>
      <c r="S766" s="80"/>
      <c r="T766" s="80"/>
      <c r="AB766" s="80"/>
      <c r="AC766" s="80"/>
    </row>
    <row r="767" spans="10:29" s="12" customFormat="1">
      <c r="J767" s="80"/>
      <c r="K767" s="80"/>
      <c r="L767" s="80"/>
      <c r="M767" s="80"/>
      <c r="N767" s="80"/>
      <c r="O767" s="80"/>
      <c r="P767" s="80"/>
      <c r="Q767" s="80"/>
      <c r="R767" s="80"/>
      <c r="S767" s="80"/>
      <c r="T767" s="80"/>
      <c r="AB767" s="80"/>
      <c r="AC767" s="80"/>
    </row>
    <row r="768" spans="10:29" s="12" customFormat="1">
      <c r="J768" s="80"/>
      <c r="K768" s="80"/>
      <c r="L768" s="80"/>
      <c r="M768" s="80"/>
      <c r="N768" s="80"/>
      <c r="O768" s="80"/>
      <c r="P768" s="80"/>
      <c r="Q768" s="80"/>
      <c r="R768" s="80"/>
      <c r="S768" s="80"/>
      <c r="T768" s="80"/>
      <c r="AB768" s="80"/>
      <c r="AC768" s="80"/>
    </row>
    <row r="769" spans="10:29" s="12" customFormat="1">
      <c r="J769" s="80"/>
      <c r="K769" s="80"/>
      <c r="L769" s="80"/>
      <c r="M769" s="80"/>
      <c r="N769" s="80"/>
      <c r="O769" s="80"/>
      <c r="P769" s="80"/>
      <c r="Q769" s="80"/>
      <c r="R769" s="80"/>
      <c r="S769" s="80"/>
      <c r="T769" s="80"/>
      <c r="AB769" s="80"/>
      <c r="AC769" s="80"/>
    </row>
    <row r="770" spans="10:29" s="12" customFormat="1">
      <c r="J770" s="80"/>
      <c r="K770" s="80"/>
      <c r="L770" s="80"/>
      <c r="M770" s="80"/>
      <c r="N770" s="80"/>
      <c r="O770" s="80"/>
      <c r="P770" s="80"/>
      <c r="Q770" s="80"/>
      <c r="R770" s="80"/>
      <c r="S770" s="80"/>
      <c r="T770" s="80"/>
      <c r="AB770" s="80"/>
      <c r="AC770" s="80"/>
    </row>
    <row r="771" spans="10:29" s="12" customFormat="1">
      <c r="J771" s="80"/>
      <c r="K771" s="80"/>
      <c r="L771" s="80"/>
      <c r="M771" s="80"/>
      <c r="N771" s="80"/>
      <c r="O771" s="80"/>
      <c r="P771" s="80"/>
      <c r="Q771" s="80"/>
      <c r="R771" s="80"/>
      <c r="S771" s="80"/>
      <c r="T771" s="80"/>
      <c r="AB771" s="80"/>
      <c r="AC771" s="80"/>
    </row>
    <row r="772" spans="10:29" s="12" customFormat="1">
      <c r="J772" s="80"/>
      <c r="K772" s="80"/>
      <c r="L772" s="80"/>
      <c r="M772" s="80"/>
      <c r="N772" s="80"/>
      <c r="O772" s="80"/>
      <c r="P772" s="80"/>
      <c r="Q772" s="80"/>
      <c r="R772" s="80"/>
      <c r="S772" s="80"/>
      <c r="T772" s="80"/>
      <c r="AB772" s="80"/>
      <c r="AC772" s="80"/>
    </row>
    <row r="773" spans="10:29" s="12" customFormat="1">
      <c r="J773" s="80"/>
      <c r="K773" s="80"/>
      <c r="L773" s="80"/>
      <c r="M773" s="80"/>
      <c r="N773" s="80"/>
      <c r="O773" s="80"/>
      <c r="P773" s="80"/>
      <c r="Q773" s="80"/>
      <c r="R773" s="80"/>
      <c r="S773" s="80"/>
      <c r="T773" s="80"/>
      <c r="AB773" s="80"/>
      <c r="AC773" s="80"/>
    </row>
    <row r="774" spans="10:29" s="12" customFormat="1">
      <c r="J774" s="80"/>
      <c r="K774" s="80"/>
      <c r="L774" s="80"/>
      <c r="M774" s="80"/>
      <c r="N774" s="80"/>
      <c r="O774" s="80"/>
      <c r="P774" s="80"/>
      <c r="Q774" s="80"/>
      <c r="R774" s="80"/>
      <c r="S774" s="80"/>
      <c r="T774" s="80"/>
      <c r="AB774" s="80"/>
      <c r="AC774" s="80"/>
    </row>
    <row r="775" spans="10:29" s="12" customFormat="1">
      <c r="J775" s="80"/>
      <c r="K775" s="80"/>
      <c r="L775" s="80"/>
      <c r="M775" s="80"/>
      <c r="N775" s="80"/>
      <c r="O775" s="80"/>
      <c r="P775" s="80"/>
      <c r="Q775" s="80"/>
      <c r="R775" s="80"/>
      <c r="S775" s="80"/>
      <c r="T775" s="80"/>
      <c r="AB775" s="80"/>
      <c r="AC775" s="80"/>
    </row>
    <row r="776" spans="10:29" s="12" customFormat="1">
      <c r="J776" s="80"/>
      <c r="K776" s="80"/>
      <c r="L776" s="80"/>
      <c r="M776" s="80"/>
      <c r="N776" s="80"/>
      <c r="O776" s="80"/>
      <c r="P776" s="80"/>
      <c r="Q776" s="80"/>
      <c r="R776" s="80"/>
      <c r="S776" s="80"/>
      <c r="T776" s="80"/>
      <c r="AB776" s="80"/>
      <c r="AC776" s="80"/>
    </row>
    <row r="777" spans="10:29" s="12" customFormat="1">
      <c r="J777" s="80"/>
      <c r="K777" s="80"/>
      <c r="L777" s="80"/>
      <c r="M777" s="80"/>
      <c r="N777" s="80"/>
      <c r="O777" s="80"/>
      <c r="P777" s="80"/>
      <c r="Q777" s="80"/>
      <c r="R777" s="80"/>
      <c r="S777" s="80"/>
      <c r="T777" s="80"/>
      <c r="AB777" s="80"/>
      <c r="AC777" s="80"/>
    </row>
    <row r="778" spans="10:29" s="12" customFormat="1">
      <c r="J778" s="80"/>
      <c r="K778" s="80"/>
      <c r="L778" s="80"/>
      <c r="M778" s="80"/>
      <c r="N778" s="80"/>
      <c r="O778" s="80"/>
      <c r="P778" s="80"/>
      <c r="Q778" s="80"/>
      <c r="R778" s="80"/>
      <c r="S778" s="80"/>
      <c r="T778" s="80"/>
      <c r="AB778" s="80"/>
      <c r="AC778" s="80"/>
    </row>
    <row r="779" spans="10:29" s="12" customFormat="1">
      <c r="J779" s="80"/>
      <c r="K779" s="80"/>
      <c r="L779" s="80"/>
      <c r="M779" s="80"/>
      <c r="N779" s="80"/>
      <c r="O779" s="80"/>
      <c r="P779" s="80"/>
      <c r="Q779" s="80"/>
      <c r="R779" s="80"/>
      <c r="S779" s="80"/>
      <c r="T779" s="80"/>
      <c r="AB779" s="80"/>
      <c r="AC779" s="80"/>
    </row>
    <row r="780" spans="10:29" s="12" customFormat="1">
      <c r="J780" s="80"/>
      <c r="K780" s="80"/>
      <c r="L780" s="80"/>
      <c r="M780" s="80"/>
      <c r="N780" s="80"/>
      <c r="O780" s="80"/>
      <c r="P780" s="80"/>
      <c r="Q780" s="80"/>
      <c r="R780" s="80"/>
      <c r="S780" s="80"/>
      <c r="T780" s="80"/>
      <c r="AB780" s="80"/>
      <c r="AC780" s="80"/>
    </row>
    <row r="781" spans="10:29" s="12" customFormat="1">
      <c r="J781" s="80"/>
      <c r="K781" s="80"/>
      <c r="L781" s="80"/>
      <c r="M781" s="80"/>
      <c r="N781" s="80"/>
      <c r="O781" s="80"/>
      <c r="P781" s="80"/>
      <c r="Q781" s="80"/>
      <c r="R781" s="80"/>
      <c r="S781" s="80"/>
      <c r="T781" s="80"/>
      <c r="AB781" s="80"/>
      <c r="AC781" s="80"/>
    </row>
    <row r="782" spans="10:29" s="12" customFormat="1">
      <c r="J782" s="80"/>
      <c r="K782" s="80"/>
      <c r="L782" s="80"/>
      <c r="M782" s="80"/>
      <c r="N782" s="80"/>
      <c r="O782" s="80"/>
      <c r="P782" s="80"/>
      <c r="Q782" s="80"/>
      <c r="R782" s="80"/>
      <c r="S782" s="80"/>
      <c r="T782" s="80"/>
      <c r="AB782" s="80"/>
      <c r="AC782" s="80"/>
    </row>
    <row r="783" spans="10:29" s="12" customFormat="1">
      <c r="J783" s="80"/>
      <c r="K783" s="80"/>
      <c r="L783" s="80"/>
      <c r="M783" s="80"/>
      <c r="N783" s="80"/>
      <c r="O783" s="80"/>
      <c r="P783" s="80"/>
      <c r="Q783" s="80"/>
      <c r="R783" s="80"/>
      <c r="S783" s="80"/>
      <c r="T783" s="80"/>
      <c r="AB783" s="80"/>
      <c r="AC783" s="80"/>
    </row>
    <row r="784" spans="10:29" s="12" customFormat="1">
      <c r="J784" s="80"/>
      <c r="K784" s="80"/>
      <c r="L784" s="80"/>
      <c r="M784" s="80"/>
      <c r="N784" s="80"/>
      <c r="O784" s="80"/>
      <c r="P784" s="80"/>
      <c r="Q784" s="80"/>
      <c r="R784" s="80"/>
      <c r="S784" s="80"/>
      <c r="T784" s="80"/>
      <c r="AB784" s="80"/>
      <c r="AC784" s="80"/>
    </row>
    <row r="785" spans="10:29" s="12" customFormat="1">
      <c r="J785" s="80"/>
      <c r="K785" s="80"/>
      <c r="L785" s="80"/>
      <c r="M785" s="80"/>
      <c r="N785" s="80"/>
      <c r="O785" s="80"/>
      <c r="P785" s="80"/>
      <c r="Q785" s="80"/>
      <c r="R785" s="80"/>
      <c r="S785" s="80"/>
      <c r="T785" s="80"/>
      <c r="AB785" s="80"/>
      <c r="AC785" s="80"/>
    </row>
    <row r="786" spans="10:29" s="12" customFormat="1">
      <c r="J786" s="80"/>
      <c r="K786" s="80"/>
      <c r="L786" s="80"/>
      <c r="M786" s="80"/>
      <c r="N786" s="80"/>
      <c r="O786" s="80"/>
      <c r="P786" s="80"/>
      <c r="Q786" s="80"/>
      <c r="R786" s="80"/>
      <c r="S786" s="80"/>
      <c r="T786" s="80"/>
      <c r="AB786" s="80"/>
      <c r="AC786" s="80"/>
    </row>
    <row r="787" spans="10:29" s="12" customFormat="1">
      <c r="J787" s="80"/>
      <c r="K787" s="80"/>
      <c r="L787" s="80"/>
      <c r="M787" s="80"/>
      <c r="N787" s="80"/>
      <c r="O787" s="80"/>
      <c r="P787" s="80"/>
      <c r="Q787" s="80"/>
      <c r="R787" s="80"/>
      <c r="S787" s="80"/>
      <c r="T787" s="80"/>
      <c r="AB787" s="80"/>
      <c r="AC787" s="80"/>
    </row>
    <row r="788" spans="10:29" s="12" customFormat="1">
      <c r="J788" s="80"/>
      <c r="K788" s="80"/>
      <c r="L788" s="80"/>
      <c r="M788" s="80"/>
      <c r="N788" s="80"/>
      <c r="O788" s="80"/>
      <c r="P788" s="80"/>
      <c r="Q788" s="80"/>
      <c r="R788" s="80"/>
      <c r="S788" s="80"/>
      <c r="T788" s="80"/>
      <c r="AB788" s="80"/>
      <c r="AC788" s="80"/>
    </row>
    <row r="789" spans="10:29" s="12" customFormat="1">
      <c r="J789" s="80"/>
      <c r="K789" s="80"/>
      <c r="L789" s="80"/>
      <c r="M789" s="80"/>
      <c r="N789" s="80"/>
      <c r="O789" s="80"/>
      <c r="P789" s="80"/>
      <c r="Q789" s="80"/>
      <c r="R789" s="80"/>
      <c r="S789" s="80"/>
      <c r="T789" s="80"/>
      <c r="AB789" s="80"/>
      <c r="AC789" s="80"/>
    </row>
    <row r="790" spans="10:29" s="12" customFormat="1">
      <c r="J790" s="80"/>
      <c r="K790" s="80"/>
      <c r="L790" s="80"/>
      <c r="M790" s="80"/>
      <c r="N790" s="80"/>
      <c r="O790" s="80"/>
      <c r="P790" s="80"/>
      <c r="Q790" s="80"/>
      <c r="R790" s="80"/>
      <c r="S790" s="80"/>
      <c r="T790" s="80"/>
      <c r="AB790" s="80"/>
      <c r="AC790" s="80"/>
    </row>
    <row r="791" spans="10:29" s="12" customFormat="1">
      <c r="J791" s="80"/>
      <c r="K791" s="80"/>
      <c r="L791" s="80"/>
      <c r="M791" s="80"/>
      <c r="N791" s="80"/>
      <c r="O791" s="80"/>
      <c r="P791" s="80"/>
      <c r="Q791" s="80"/>
      <c r="R791" s="80"/>
      <c r="S791" s="80"/>
      <c r="T791" s="80"/>
      <c r="AB791" s="80"/>
      <c r="AC791" s="80"/>
    </row>
    <row r="792" spans="10:29" s="12" customFormat="1">
      <c r="J792" s="80"/>
      <c r="K792" s="80"/>
      <c r="L792" s="80"/>
      <c r="M792" s="80"/>
      <c r="N792" s="80"/>
      <c r="O792" s="80"/>
      <c r="P792" s="80"/>
      <c r="Q792" s="80"/>
      <c r="R792" s="80"/>
      <c r="S792" s="80"/>
      <c r="T792" s="80"/>
      <c r="AB792" s="80"/>
      <c r="AC792" s="80"/>
    </row>
    <row r="793" spans="10:29" s="12" customFormat="1">
      <c r="J793" s="80"/>
      <c r="K793" s="80"/>
      <c r="L793" s="80"/>
      <c r="M793" s="80"/>
      <c r="N793" s="80"/>
      <c r="O793" s="80"/>
      <c r="P793" s="80"/>
      <c r="Q793" s="80"/>
      <c r="R793" s="80"/>
      <c r="S793" s="80"/>
      <c r="T793" s="80"/>
      <c r="AB793" s="80"/>
      <c r="AC793" s="80"/>
    </row>
    <row r="794" spans="10:29" s="12" customFormat="1">
      <c r="J794" s="80"/>
      <c r="K794" s="80"/>
      <c r="L794" s="80"/>
      <c r="M794" s="80"/>
      <c r="N794" s="80"/>
      <c r="O794" s="80"/>
      <c r="P794" s="80"/>
      <c r="Q794" s="80"/>
      <c r="R794" s="80"/>
      <c r="S794" s="80"/>
      <c r="T794" s="80"/>
      <c r="AB794" s="80"/>
      <c r="AC794" s="80"/>
    </row>
    <row r="795" spans="10:29" s="12" customFormat="1">
      <c r="J795" s="80"/>
      <c r="K795" s="80"/>
      <c r="L795" s="80"/>
      <c r="M795" s="80"/>
      <c r="N795" s="80"/>
      <c r="O795" s="80"/>
      <c r="P795" s="80"/>
      <c r="Q795" s="80"/>
      <c r="R795" s="80"/>
      <c r="S795" s="80"/>
      <c r="T795" s="80"/>
      <c r="AB795" s="80"/>
      <c r="AC795" s="80"/>
    </row>
    <row r="796" spans="10:29" s="12" customFormat="1">
      <c r="J796" s="80"/>
      <c r="K796" s="80"/>
      <c r="L796" s="80"/>
      <c r="M796" s="80"/>
      <c r="N796" s="80"/>
      <c r="O796" s="80"/>
      <c r="P796" s="80"/>
      <c r="Q796" s="80"/>
      <c r="R796" s="80"/>
      <c r="S796" s="80"/>
      <c r="T796" s="80"/>
      <c r="AB796" s="80"/>
      <c r="AC796" s="80"/>
    </row>
    <row r="797" spans="10:29" s="12" customFormat="1">
      <c r="J797" s="80"/>
      <c r="K797" s="80"/>
      <c r="L797" s="80"/>
      <c r="M797" s="80"/>
      <c r="N797" s="80"/>
      <c r="O797" s="80"/>
      <c r="P797" s="80"/>
      <c r="Q797" s="80"/>
      <c r="R797" s="80"/>
      <c r="S797" s="80"/>
      <c r="T797" s="80"/>
      <c r="AB797" s="80"/>
      <c r="AC797" s="80"/>
    </row>
    <row r="798" spans="10:29" s="12" customFormat="1">
      <c r="J798" s="80"/>
      <c r="K798" s="80"/>
      <c r="L798" s="80"/>
      <c r="M798" s="80"/>
      <c r="N798" s="80"/>
      <c r="O798" s="80"/>
      <c r="P798" s="80"/>
      <c r="Q798" s="80"/>
      <c r="R798" s="80"/>
      <c r="S798" s="80"/>
      <c r="T798" s="80"/>
      <c r="AB798" s="80"/>
      <c r="AC798" s="80"/>
    </row>
    <row r="799" spans="10:29" s="12" customFormat="1">
      <c r="J799" s="80"/>
      <c r="K799" s="80"/>
      <c r="L799" s="80"/>
      <c r="M799" s="80"/>
      <c r="N799" s="80"/>
      <c r="O799" s="80"/>
      <c r="P799" s="80"/>
      <c r="Q799" s="80"/>
      <c r="R799" s="80"/>
      <c r="S799" s="80"/>
      <c r="T799" s="80"/>
      <c r="AB799" s="80"/>
      <c r="AC799" s="80"/>
    </row>
    <row r="800" spans="10:29" s="12" customFormat="1">
      <c r="J800" s="80"/>
      <c r="K800" s="80"/>
      <c r="L800" s="80"/>
      <c r="M800" s="80"/>
      <c r="N800" s="80"/>
      <c r="O800" s="80"/>
      <c r="P800" s="80"/>
      <c r="Q800" s="80"/>
      <c r="R800" s="80"/>
      <c r="S800" s="80"/>
      <c r="T800" s="80"/>
      <c r="AB800" s="80"/>
      <c r="AC800" s="80"/>
    </row>
    <row r="801" spans="10:29" s="12" customFormat="1">
      <c r="J801" s="80"/>
      <c r="K801" s="80"/>
      <c r="L801" s="80"/>
      <c r="M801" s="80"/>
      <c r="N801" s="80"/>
      <c r="O801" s="80"/>
      <c r="P801" s="80"/>
      <c r="Q801" s="80"/>
      <c r="R801" s="80"/>
      <c r="S801" s="80"/>
      <c r="T801" s="80"/>
      <c r="AB801" s="80"/>
      <c r="AC801" s="80"/>
    </row>
    <row r="802" spans="10:29" s="12" customFormat="1">
      <c r="J802" s="80"/>
      <c r="K802" s="80"/>
      <c r="L802" s="80"/>
      <c r="M802" s="80"/>
      <c r="N802" s="80"/>
      <c r="O802" s="80"/>
      <c r="P802" s="80"/>
      <c r="Q802" s="80"/>
      <c r="R802" s="80"/>
      <c r="S802" s="80"/>
      <c r="T802" s="80"/>
      <c r="AB802" s="80"/>
      <c r="AC802" s="80"/>
    </row>
    <row r="803" spans="10:29" s="12" customFormat="1">
      <c r="J803" s="80"/>
      <c r="K803" s="80"/>
      <c r="L803" s="80"/>
      <c r="M803" s="80"/>
      <c r="N803" s="80"/>
      <c r="O803" s="80"/>
      <c r="P803" s="80"/>
      <c r="Q803" s="80"/>
      <c r="R803" s="80"/>
      <c r="S803" s="80"/>
      <c r="T803" s="80"/>
      <c r="AB803" s="80"/>
      <c r="AC803" s="80"/>
    </row>
    <row r="804" spans="10:29" s="12" customFormat="1">
      <c r="J804" s="80"/>
      <c r="K804" s="80"/>
      <c r="L804" s="80"/>
      <c r="M804" s="80"/>
      <c r="N804" s="80"/>
      <c r="O804" s="80"/>
      <c r="P804" s="80"/>
      <c r="Q804" s="80"/>
      <c r="R804" s="80"/>
      <c r="S804" s="80"/>
      <c r="T804" s="80"/>
      <c r="AB804" s="80"/>
      <c r="AC804" s="80"/>
    </row>
    <row r="805" spans="10:29" s="12" customFormat="1">
      <c r="J805" s="80"/>
      <c r="K805" s="80"/>
      <c r="L805" s="80"/>
      <c r="M805" s="80"/>
      <c r="N805" s="80"/>
      <c r="O805" s="80"/>
      <c r="P805" s="80"/>
      <c r="Q805" s="80"/>
      <c r="R805" s="80"/>
      <c r="S805" s="80"/>
      <c r="T805" s="80"/>
      <c r="AB805" s="80"/>
      <c r="AC805" s="80"/>
    </row>
    <row r="806" spans="10:29" s="12" customFormat="1">
      <c r="J806" s="80"/>
      <c r="K806" s="80"/>
      <c r="L806" s="80"/>
      <c r="M806" s="80"/>
      <c r="N806" s="80"/>
      <c r="O806" s="80"/>
      <c r="P806" s="80"/>
      <c r="Q806" s="80"/>
      <c r="R806" s="80"/>
      <c r="S806" s="80"/>
      <c r="T806" s="80"/>
      <c r="AB806" s="80"/>
      <c r="AC806" s="80"/>
    </row>
    <row r="807" spans="10:29" s="12" customFormat="1">
      <c r="J807" s="80"/>
      <c r="K807" s="80"/>
      <c r="L807" s="80"/>
      <c r="M807" s="80"/>
      <c r="N807" s="80"/>
      <c r="O807" s="80"/>
      <c r="P807" s="80"/>
      <c r="Q807" s="80"/>
      <c r="R807" s="80"/>
      <c r="S807" s="80"/>
      <c r="T807" s="80"/>
      <c r="AB807" s="80"/>
      <c r="AC807" s="80"/>
    </row>
    <row r="808" spans="10:29" s="12" customFormat="1">
      <c r="J808" s="80"/>
      <c r="K808" s="80"/>
      <c r="L808" s="80"/>
      <c r="M808" s="80"/>
      <c r="N808" s="80"/>
      <c r="O808" s="80"/>
      <c r="P808" s="80"/>
      <c r="Q808" s="80"/>
      <c r="R808" s="80"/>
      <c r="S808" s="80"/>
      <c r="T808" s="80"/>
      <c r="AB808" s="80"/>
      <c r="AC808" s="80"/>
    </row>
    <row r="809" spans="10:29" s="12" customFormat="1">
      <c r="J809" s="80"/>
      <c r="K809" s="80"/>
      <c r="L809" s="80"/>
      <c r="M809" s="80"/>
      <c r="N809" s="80"/>
      <c r="O809" s="80"/>
      <c r="P809" s="80"/>
      <c r="Q809" s="80"/>
      <c r="R809" s="80"/>
      <c r="S809" s="80"/>
      <c r="T809" s="80"/>
      <c r="AB809" s="80"/>
      <c r="AC809" s="80"/>
    </row>
    <row r="810" spans="10:29" s="12" customFormat="1">
      <c r="J810" s="80"/>
      <c r="K810" s="80"/>
      <c r="L810" s="80"/>
      <c r="M810" s="80"/>
      <c r="N810" s="80"/>
      <c r="O810" s="80"/>
      <c r="P810" s="80"/>
      <c r="Q810" s="80"/>
      <c r="R810" s="80"/>
      <c r="S810" s="80"/>
      <c r="T810" s="80"/>
      <c r="AB810" s="80"/>
      <c r="AC810" s="80"/>
    </row>
    <row r="811" spans="10:29" s="12" customFormat="1">
      <c r="J811" s="80"/>
      <c r="K811" s="80"/>
      <c r="L811" s="80"/>
      <c r="M811" s="80"/>
      <c r="N811" s="80"/>
      <c r="O811" s="80"/>
      <c r="P811" s="80"/>
      <c r="Q811" s="80"/>
      <c r="R811" s="80"/>
      <c r="S811" s="80"/>
      <c r="T811" s="80"/>
      <c r="AB811" s="80"/>
      <c r="AC811" s="80"/>
    </row>
    <row r="812" spans="10:29" s="12" customFormat="1">
      <c r="J812" s="80"/>
      <c r="K812" s="80"/>
      <c r="L812" s="80"/>
      <c r="M812" s="80"/>
      <c r="N812" s="80"/>
      <c r="O812" s="80"/>
      <c r="P812" s="80"/>
      <c r="Q812" s="80"/>
      <c r="R812" s="80"/>
      <c r="S812" s="80"/>
      <c r="T812" s="80"/>
      <c r="AB812" s="80"/>
      <c r="AC812" s="80"/>
    </row>
    <row r="813" spans="10:29" s="12" customFormat="1">
      <c r="J813" s="80"/>
      <c r="K813" s="80"/>
      <c r="L813" s="80"/>
      <c r="M813" s="80"/>
      <c r="N813" s="80"/>
      <c r="O813" s="80"/>
      <c r="P813" s="80"/>
      <c r="Q813" s="80"/>
      <c r="R813" s="80"/>
      <c r="S813" s="80"/>
      <c r="T813" s="80"/>
      <c r="AB813" s="80"/>
      <c r="AC813" s="80"/>
    </row>
    <row r="814" spans="10:29" s="12" customFormat="1">
      <c r="J814" s="80"/>
      <c r="K814" s="80"/>
      <c r="L814" s="80"/>
      <c r="M814" s="80"/>
      <c r="N814" s="80"/>
      <c r="O814" s="80"/>
      <c r="P814" s="80"/>
      <c r="Q814" s="80"/>
      <c r="R814" s="80"/>
      <c r="S814" s="80"/>
      <c r="T814" s="80"/>
      <c r="AB814" s="80"/>
      <c r="AC814" s="80"/>
    </row>
    <row r="815" spans="10:29" s="12" customFormat="1">
      <c r="J815" s="80"/>
      <c r="K815" s="80"/>
      <c r="L815" s="80"/>
      <c r="M815" s="80"/>
      <c r="N815" s="80"/>
      <c r="O815" s="80"/>
      <c r="P815" s="80"/>
      <c r="Q815" s="80"/>
      <c r="R815" s="80"/>
      <c r="S815" s="80"/>
      <c r="T815" s="80"/>
      <c r="AB815" s="80"/>
      <c r="AC815" s="80"/>
    </row>
    <row r="816" spans="10:29" s="12" customFormat="1">
      <c r="J816" s="80"/>
      <c r="K816" s="80"/>
      <c r="L816" s="80"/>
      <c r="M816" s="80"/>
      <c r="N816" s="80"/>
      <c r="O816" s="80"/>
      <c r="P816" s="80"/>
      <c r="Q816" s="80"/>
      <c r="R816" s="80"/>
      <c r="S816" s="80"/>
      <c r="T816" s="80"/>
      <c r="AB816" s="80"/>
      <c r="AC816" s="80"/>
    </row>
    <row r="817" spans="10:29" s="12" customFormat="1">
      <c r="J817" s="80"/>
      <c r="K817" s="80"/>
      <c r="L817" s="80"/>
      <c r="M817" s="80"/>
      <c r="N817" s="80"/>
      <c r="O817" s="80"/>
      <c r="P817" s="80"/>
      <c r="Q817" s="80"/>
      <c r="R817" s="80"/>
      <c r="S817" s="80"/>
      <c r="T817" s="80"/>
      <c r="AB817" s="80"/>
      <c r="AC817" s="80"/>
    </row>
    <row r="818" spans="10:29" s="12" customFormat="1">
      <c r="J818" s="80"/>
      <c r="K818" s="80"/>
      <c r="L818" s="80"/>
      <c r="M818" s="80"/>
      <c r="N818" s="80"/>
      <c r="O818" s="80"/>
      <c r="P818" s="80"/>
      <c r="Q818" s="80"/>
      <c r="R818" s="80"/>
      <c r="S818" s="80"/>
      <c r="T818" s="80"/>
      <c r="AB818" s="80"/>
      <c r="AC818" s="80"/>
    </row>
    <row r="819" spans="10:29" s="12" customFormat="1">
      <c r="J819" s="80"/>
      <c r="K819" s="80"/>
      <c r="L819" s="80"/>
      <c r="M819" s="80"/>
      <c r="N819" s="80"/>
      <c r="O819" s="80"/>
      <c r="P819" s="80"/>
      <c r="Q819" s="80"/>
      <c r="R819" s="80"/>
      <c r="S819" s="80"/>
      <c r="T819" s="80"/>
      <c r="AB819" s="80"/>
      <c r="AC819" s="80"/>
    </row>
    <row r="820" spans="10:29" s="12" customFormat="1">
      <c r="J820" s="80"/>
      <c r="K820" s="80"/>
      <c r="L820" s="80"/>
      <c r="M820" s="80"/>
      <c r="N820" s="80"/>
      <c r="O820" s="80"/>
      <c r="P820" s="80"/>
      <c r="Q820" s="80"/>
      <c r="R820" s="80"/>
      <c r="S820" s="80"/>
      <c r="T820" s="80"/>
      <c r="AB820" s="80"/>
      <c r="AC820" s="80"/>
    </row>
    <row r="821" spans="10:29" s="12" customFormat="1">
      <c r="J821" s="80"/>
      <c r="K821" s="80"/>
      <c r="L821" s="80"/>
      <c r="M821" s="80"/>
      <c r="N821" s="80"/>
      <c r="O821" s="80"/>
      <c r="P821" s="80"/>
      <c r="Q821" s="80"/>
      <c r="R821" s="80"/>
      <c r="S821" s="80"/>
      <c r="T821" s="80"/>
      <c r="AB821" s="80"/>
      <c r="AC821" s="80"/>
    </row>
    <row r="822" spans="10:29" s="12" customFormat="1">
      <c r="J822" s="80"/>
      <c r="K822" s="80"/>
      <c r="L822" s="80"/>
      <c r="M822" s="80"/>
      <c r="N822" s="80"/>
      <c r="O822" s="80"/>
      <c r="P822" s="80"/>
      <c r="Q822" s="80"/>
      <c r="R822" s="80"/>
      <c r="S822" s="80"/>
      <c r="T822" s="80"/>
      <c r="AB822" s="80"/>
      <c r="AC822" s="80"/>
    </row>
    <row r="823" spans="10:29" s="12" customFormat="1">
      <c r="J823" s="80"/>
      <c r="K823" s="80"/>
      <c r="L823" s="80"/>
      <c r="M823" s="80"/>
      <c r="N823" s="80"/>
      <c r="O823" s="80"/>
      <c r="P823" s="80"/>
      <c r="Q823" s="80"/>
      <c r="R823" s="80"/>
      <c r="S823" s="80"/>
      <c r="T823" s="80"/>
      <c r="AB823" s="80"/>
      <c r="AC823" s="80"/>
    </row>
    <row r="824" spans="10:29" s="12" customFormat="1">
      <c r="J824" s="80"/>
      <c r="K824" s="80"/>
      <c r="L824" s="80"/>
      <c r="M824" s="80"/>
      <c r="N824" s="80"/>
      <c r="O824" s="80"/>
      <c r="P824" s="80"/>
      <c r="Q824" s="80"/>
      <c r="R824" s="80"/>
      <c r="S824" s="80"/>
      <c r="T824" s="80"/>
      <c r="AB824" s="80"/>
      <c r="AC824" s="80"/>
    </row>
    <row r="825" spans="10:29" s="12" customFormat="1">
      <c r="J825" s="80"/>
      <c r="K825" s="80"/>
      <c r="L825" s="80"/>
      <c r="M825" s="80"/>
      <c r="N825" s="80"/>
      <c r="O825" s="80"/>
      <c r="P825" s="80"/>
      <c r="Q825" s="80"/>
      <c r="R825" s="80"/>
      <c r="S825" s="80"/>
      <c r="T825" s="80"/>
      <c r="AB825" s="80"/>
      <c r="AC825" s="80"/>
    </row>
    <row r="826" spans="10:29" s="12" customFormat="1">
      <c r="J826" s="80"/>
      <c r="K826" s="80"/>
      <c r="L826" s="80"/>
      <c r="M826" s="80"/>
      <c r="N826" s="80"/>
      <c r="O826" s="80"/>
      <c r="P826" s="80"/>
      <c r="Q826" s="80"/>
      <c r="R826" s="80"/>
      <c r="S826" s="80"/>
      <c r="T826" s="80"/>
      <c r="AB826" s="80"/>
      <c r="AC826" s="80"/>
    </row>
    <row r="827" spans="10:29" s="12" customFormat="1">
      <c r="J827" s="80"/>
      <c r="K827" s="80"/>
      <c r="L827" s="80"/>
      <c r="M827" s="80"/>
      <c r="N827" s="80"/>
      <c r="O827" s="80"/>
      <c r="P827" s="80"/>
      <c r="Q827" s="80"/>
      <c r="R827" s="80"/>
      <c r="S827" s="80"/>
      <c r="T827" s="80"/>
      <c r="AB827" s="80"/>
      <c r="AC827" s="80"/>
    </row>
    <row r="828" spans="10:29" s="12" customFormat="1">
      <c r="J828" s="80"/>
      <c r="K828" s="80"/>
      <c r="L828" s="80"/>
      <c r="M828" s="80"/>
      <c r="N828" s="80"/>
      <c r="O828" s="80"/>
      <c r="P828" s="80"/>
      <c r="Q828" s="80"/>
      <c r="R828" s="80"/>
      <c r="S828" s="80"/>
      <c r="T828" s="80"/>
      <c r="AB828" s="80"/>
      <c r="AC828" s="80"/>
    </row>
    <row r="829" spans="10:29" s="12" customFormat="1">
      <c r="J829" s="80"/>
      <c r="K829" s="80"/>
      <c r="L829" s="80"/>
      <c r="M829" s="80"/>
      <c r="N829" s="80"/>
      <c r="O829" s="80"/>
      <c r="P829" s="80"/>
      <c r="Q829" s="80"/>
      <c r="R829" s="80"/>
      <c r="S829" s="80"/>
      <c r="T829" s="80"/>
      <c r="AB829" s="80"/>
      <c r="AC829" s="80"/>
    </row>
    <row r="830" spans="10:29" s="12" customFormat="1">
      <c r="J830" s="80"/>
      <c r="K830" s="80"/>
      <c r="L830" s="80"/>
      <c r="M830" s="80"/>
      <c r="N830" s="80"/>
      <c r="O830" s="80"/>
      <c r="P830" s="80"/>
      <c r="Q830" s="80"/>
      <c r="R830" s="80"/>
      <c r="S830" s="80"/>
      <c r="T830" s="80"/>
      <c r="AB830" s="80"/>
      <c r="AC830" s="80"/>
    </row>
    <row r="831" spans="10:29" s="12" customFormat="1">
      <c r="J831" s="80"/>
      <c r="K831" s="80"/>
      <c r="L831" s="80"/>
      <c r="M831" s="80"/>
      <c r="N831" s="80"/>
      <c r="O831" s="80"/>
      <c r="P831" s="80"/>
      <c r="Q831" s="80"/>
      <c r="R831" s="80"/>
      <c r="S831" s="80"/>
      <c r="T831" s="80"/>
      <c r="AB831" s="80"/>
      <c r="AC831" s="80"/>
    </row>
    <row r="832" spans="10:29" s="12" customFormat="1">
      <c r="J832" s="80"/>
      <c r="K832" s="80"/>
      <c r="L832" s="80"/>
      <c r="M832" s="80"/>
      <c r="N832" s="80"/>
      <c r="O832" s="80"/>
      <c r="P832" s="80"/>
      <c r="Q832" s="80"/>
      <c r="R832" s="80"/>
      <c r="S832" s="80"/>
      <c r="T832" s="80"/>
      <c r="AB832" s="80"/>
      <c r="AC832" s="80"/>
    </row>
    <row r="833" spans="10:29" s="12" customFormat="1">
      <c r="J833" s="80"/>
      <c r="K833" s="80"/>
      <c r="L833" s="80"/>
      <c r="M833" s="80"/>
      <c r="N833" s="80"/>
      <c r="O833" s="80"/>
      <c r="P833" s="80"/>
      <c r="Q833" s="80"/>
      <c r="R833" s="80"/>
      <c r="S833" s="80"/>
      <c r="T833" s="80"/>
      <c r="AB833" s="80"/>
      <c r="AC833" s="80"/>
    </row>
    <row r="834" spans="10:29" s="12" customFormat="1">
      <c r="J834" s="80"/>
      <c r="K834" s="80"/>
      <c r="L834" s="80"/>
      <c r="M834" s="80"/>
      <c r="N834" s="80"/>
      <c r="O834" s="80"/>
      <c r="P834" s="80"/>
      <c r="Q834" s="80"/>
      <c r="R834" s="80"/>
      <c r="S834" s="80"/>
      <c r="T834" s="80"/>
      <c r="AB834" s="80"/>
      <c r="AC834" s="80"/>
    </row>
    <row r="835" spans="10:29" s="12" customFormat="1">
      <c r="J835" s="80"/>
      <c r="K835" s="80"/>
      <c r="L835" s="80"/>
      <c r="M835" s="80"/>
      <c r="N835" s="80"/>
      <c r="O835" s="80"/>
      <c r="P835" s="80"/>
      <c r="Q835" s="80"/>
      <c r="R835" s="80"/>
      <c r="S835" s="80"/>
      <c r="T835" s="80"/>
      <c r="AB835" s="80"/>
      <c r="AC835" s="80"/>
    </row>
    <row r="836" spans="10:29" s="12" customFormat="1">
      <c r="J836" s="80"/>
      <c r="K836" s="80"/>
      <c r="L836" s="80"/>
      <c r="M836" s="80"/>
      <c r="N836" s="80"/>
      <c r="O836" s="80"/>
      <c r="P836" s="80"/>
      <c r="Q836" s="80"/>
      <c r="R836" s="80"/>
      <c r="S836" s="80"/>
      <c r="T836" s="80"/>
      <c r="AB836" s="80"/>
      <c r="AC836" s="80"/>
    </row>
    <row r="837" spans="10:29" s="12" customFormat="1">
      <c r="J837" s="80"/>
      <c r="K837" s="80"/>
      <c r="L837" s="80"/>
      <c r="M837" s="80"/>
      <c r="N837" s="80"/>
      <c r="O837" s="80"/>
      <c r="P837" s="80"/>
      <c r="Q837" s="80"/>
      <c r="R837" s="80"/>
      <c r="S837" s="80"/>
      <c r="T837" s="80"/>
      <c r="AB837" s="80"/>
      <c r="AC837" s="80"/>
    </row>
    <row r="838" spans="10:29" s="12" customFormat="1">
      <c r="J838" s="80"/>
      <c r="K838" s="80"/>
      <c r="L838" s="80"/>
      <c r="M838" s="80"/>
      <c r="N838" s="80"/>
      <c r="O838" s="80"/>
      <c r="P838" s="80"/>
      <c r="Q838" s="80"/>
      <c r="R838" s="80"/>
      <c r="S838" s="80"/>
      <c r="T838" s="80"/>
      <c r="AB838" s="80"/>
      <c r="AC838" s="80"/>
    </row>
    <row r="839" spans="10:29" s="12" customFormat="1">
      <c r="J839" s="80"/>
      <c r="K839" s="80"/>
      <c r="L839" s="80"/>
      <c r="M839" s="80"/>
      <c r="N839" s="80"/>
      <c r="O839" s="80"/>
      <c r="P839" s="80"/>
      <c r="Q839" s="80"/>
      <c r="R839" s="80"/>
      <c r="S839" s="80"/>
      <c r="T839" s="80"/>
      <c r="AB839" s="80"/>
      <c r="AC839" s="80"/>
    </row>
    <row r="840" spans="10:29" s="12" customFormat="1">
      <c r="J840" s="80"/>
      <c r="K840" s="80"/>
      <c r="L840" s="80"/>
      <c r="M840" s="80"/>
      <c r="N840" s="80"/>
      <c r="O840" s="80"/>
      <c r="P840" s="80"/>
      <c r="Q840" s="80"/>
      <c r="R840" s="80"/>
      <c r="S840" s="80"/>
      <c r="T840" s="80"/>
      <c r="AB840" s="80"/>
      <c r="AC840" s="80"/>
    </row>
    <row r="841" spans="10:29" s="12" customFormat="1">
      <c r="J841" s="80"/>
      <c r="K841" s="80"/>
      <c r="L841" s="80"/>
      <c r="M841" s="80"/>
      <c r="N841" s="80"/>
      <c r="O841" s="80"/>
      <c r="P841" s="80"/>
      <c r="Q841" s="80"/>
      <c r="R841" s="80"/>
      <c r="S841" s="80"/>
      <c r="T841" s="80"/>
      <c r="AB841" s="80"/>
      <c r="AC841" s="80"/>
    </row>
    <row r="842" spans="10:29" s="12" customFormat="1">
      <c r="J842" s="80"/>
      <c r="K842" s="80"/>
      <c r="L842" s="80"/>
      <c r="M842" s="80"/>
      <c r="N842" s="80"/>
      <c r="O842" s="80"/>
      <c r="P842" s="80"/>
      <c r="Q842" s="80"/>
      <c r="R842" s="80"/>
      <c r="S842" s="80"/>
      <c r="T842" s="80"/>
      <c r="AB842" s="80"/>
      <c r="AC842" s="80"/>
    </row>
    <row r="843" spans="10:29" s="12" customFormat="1">
      <c r="J843" s="80"/>
      <c r="K843" s="80"/>
      <c r="L843" s="80"/>
      <c r="M843" s="80"/>
      <c r="N843" s="80"/>
      <c r="O843" s="80"/>
      <c r="P843" s="80"/>
      <c r="Q843" s="80"/>
      <c r="R843" s="80"/>
      <c r="S843" s="80"/>
      <c r="T843" s="80"/>
      <c r="AB843" s="80"/>
      <c r="AC843" s="80"/>
    </row>
    <row r="844" spans="10:29" s="12" customFormat="1">
      <c r="J844" s="80"/>
      <c r="K844" s="80"/>
      <c r="L844" s="80"/>
      <c r="M844" s="80"/>
      <c r="N844" s="80"/>
      <c r="O844" s="80"/>
      <c r="P844" s="80"/>
      <c r="Q844" s="80"/>
      <c r="R844" s="80"/>
      <c r="S844" s="80"/>
      <c r="T844" s="80"/>
      <c r="AB844" s="80"/>
      <c r="AC844" s="80"/>
    </row>
    <row r="845" spans="10:29" s="12" customFormat="1">
      <c r="J845" s="80"/>
      <c r="K845" s="80"/>
      <c r="L845" s="80"/>
      <c r="M845" s="80"/>
      <c r="N845" s="80"/>
      <c r="O845" s="80"/>
      <c r="P845" s="80"/>
      <c r="Q845" s="80"/>
      <c r="R845" s="80"/>
      <c r="S845" s="80"/>
      <c r="T845" s="80"/>
      <c r="AB845" s="80"/>
      <c r="AC845" s="80"/>
    </row>
    <row r="846" spans="10:29" s="12" customFormat="1">
      <c r="J846" s="80"/>
      <c r="K846" s="80"/>
      <c r="L846" s="80"/>
      <c r="M846" s="80"/>
      <c r="N846" s="80"/>
      <c r="O846" s="80"/>
      <c r="P846" s="80"/>
      <c r="Q846" s="80"/>
      <c r="R846" s="80"/>
      <c r="S846" s="80"/>
      <c r="T846" s="80"/>
      <c r="AB846" s="80"/>
      <c r="AC846" s="80"/>
    </row>
    <row r="847" spans="10:29" s="12" customFormat="1">
      <c r="J847" s="80"/>
      <c r="K847" s="80"/>
      <c r="L847" s="80"/>
      <c r="M847" s="80"/>
      <c r="N847" s="80"/>
      <c r="O847" s="80"/>
      <c r="P847" s="80"/>
      <c r="Q847" s="80"/>
      <c r="R847" s="80"/>
      <c r="S847" s="80"/>
      <c r="T847" s="80"/>
      <c r="AB847" s="80"/>
      <c r="AC847" s="80"/>
    </row>
    <row r="848" spans="10:29" s="12" customFormat="1">
      <c r="J848" s="80"/>
      <c r="K848" s="80"/>
      <c r="L848" s="80"/>
      <c r="M848" s="80"/>
      <c r="N848" s="80"/>
      <c r="O848" s="80"/>
      <c r="P848" s="80"/>
      <c r="Q848" s="80"/>
      <c r="R848" s="80"/>
      <c r="S848" s="80"/>
      <c r="T848" s="80"/>
      <c r="AB848" s="80"/>
      <c r="AC848" s="80"/>
    </row>
    <row r="849" spans="10:29" s="12" customFormat="1">
      <c r="J849" s="80"/>
      <c r="K849" s="80"/>
      <c r="L849" s="80"/>
      <c r="M849" s="80"/>
      <c r="N849" s="80"/>
      <c r="O849" s="80"/>
      <c r="P849" s="80"/>
      <c r="Q849" s="80"/>
      <c r="R849" s="80"/>
      <c r="S849" s="80"/>
      <c r="T849" s="80"/>
      <c r="AB849" s="80"/>
      <c r="AC849" s="80"/>
    </row>
    <row r="850" spans="10:29" s="12" customFormat="1">
      <c r="J850" s="80"/>
      <c r="K850" s="80"/>
      <c r="L850" s="80"/>
      <c r="M850" s="80"/>
      <c r="N850" s="80"/>
      <c r="O850" s="80"/>
      <c r="P850" s="80"/>
      <c r="Q850" s="80"/>
      <c r="R850" s="80"/>
      <c r="S850" s="80"/>
      <c r="T850" s="80"/>
      <c r="AB850" s="80"/>
      <c r="AC850" s="80"/>
    </row>
    <row r="851" spans="10:29" s="12" customFormat="1">
      <c r="J851" s="80"/>
      <c r="K851" s="80"/>
      <c r="L851" s="80"/>
      <c r="M851" s="80"/>
      <c r="N851" s="80"/>
      <c r="O851" s="80"/>
      <c r="P851" s="80"/>
      <c r="Q851" s="80"/>
      <c r="R851" s="80"/>
      <c r="S851" s="80"/>
      <c r="T851" s="80"/>
      <c r="AB851" s="80"/>
      <c r="AC851" s="80"/>
    </row>
    <row r="852" spans="10:29" s="12" customFormat="1">
      <c r="J852" s="80"/>
      <c r="K852" s="80"/>
      <c r="L852" s="80"/>
      <c r="M852" s="80"/>
      <c r="N852" s="80"/>
      <c r="O852" s="80"/>
      <c r="P852" s="80"/>
      <c r="Q852" s="80"/>
      <c r="R852" s="80"/>
      <c r="S852" s="80"/>
      <c r="T852" s="80"/>
      <c r="AB852" s="80"/>
      <c r="AC852" s="80"/>
    </row>
    <row r="853" spans="10:29" s="12" customFormat="1">
      <c r="J853" s="80"/>
      <c r="K853" s="80"/>
      <c r="L853" s="80"/>
      <c r="M853" s="80"/>
      <c r="N853" s="80"/>
      <c r="O853" s="80"/>
      <c r="P853" s="80"/>
      <c r="Q853" s="80"/>
      <c r="R853" s="80"/>
      <c r="S853" s="80"/>
      <c r="T853" s="80"/>
      <c r="AB853" s="80"/>
      <c r="AC853" s="80"/>
    </row>
    <row r="854" spans="10:29" s="12" customFormat="1">
      <c r="J854" s="80"/>
      <c r="K854" s="80"/>
      <c r="L854" s="80"/>
      <c r="M854" s="80"/>
      <c r="N854" s="80"/>
      <c r="O854" s="80"/>
      <c r="P854" s="80"/>
      <c r="Q854" s="80"/>
      <c r="R854" s="80"/>
      <c r="S854" s="80"/>
      <c r="T854" s="80"/>
      <c r="AB854" s="80"/>
      <c r="AC854" s="80"/>
    </row>
    <row r="855" spans="10:29" s="12" customFormat="1">
      <c r="J855" s="80"/>
      <c r="K855" s="80"/>
      <c r="L855" s="80"/>
      <c r="M855" s="80"/>
      <c r="N855" s="80"/>
      <c r="O855" s="80"/>
      <c r="P855" s="80"/>
      <c r="Q855" s="80"/>
      <c r="R855" s="80"/>
      <c r="S855" s="80"/>
      <c r="T855" s="80"/>
      <c r="AB855" s="80"/>
      <c r="AC855" s="80"/>
    </row>
    <row r="856" spans="10:29" s="12" customFormat="1">
      <c r="J856" s="80"/>
      <c r="K856" s="80"/>
      <c r="L856" s="80"/>
      <c r="M856" s="80"/>
      <c r="N856" s="80"/>
      <c r="O856" s="80"/>
      <c r="P856" s="80"/>
      <c r="Q856" s="80"/>
      <c r="R856" s="80"/>
      <c r="S856" s="80"/>
      <c r="T856" s="80"/>
      <c r="AB856" s="80"/>
      <c r="AC856" s="80"/>
    </row>
    <row r="857" spans="10:29" s="12" customFormat="1">
      <c r="J857" s="80"/>
      <c r="K857" s="80"/>
      <c r="L857" s="80"/>
      <c r="M857" s="80"/>
      <c r="N857" s="80"/>
      <c r="O857" s="80"/>
      <c r="P857" s="80"/>
      <c r="Q857" s="80"/>
      <c r="R857" s="80"/>
      <c r="S857" s="80"/>
      <c r="T857" s="80"/>
      <c r="AB857" s="80"/>
      <c r="AC857" s="80"/>
    </row>
    <row r="858" spans="10:29" s="12" customFormat="1">
      <c r="J858" s="80"/>
      <c r="K858" s="80"/>
      <c r="L858" s="80"/>
      <c r="M858" s="80"/>
      <c r="N858" s="80"/>
      <c r="O858" s="80"/>
      <c r="P858" s="80"/>
      <c r="Q858" s="80"/>
      <c r="R858" s="80"/>
      <c r="S858" s="80"/>
      <c r="T858" s="80"/>
      <c r="AB858" s="80"/>
      <c r="AC858" s="80"/>
    </row>
    <row r="859" spans="10:29" s="12" customFormat="1">
      <c r="J859" s="80"/>
      <c r="K859" s="80"/>
      <c r="L859" s="80"/>
      <c r="M859" s="80"/>
      <c r="N859" s="80"/>
      <c r="O859" s="80"/>
      <c r="P859" s="80"/>
      <c r="Q859" s="80"/>
      <c r="R859" s="80"/>
      <c r="S859" s="80"/>
      <c r="T859" s="80"/>
      <c r="AB859" s="80"/>
      <c r="AC859" s="80"/>
    </row>
    <row r="860" spans="10:29" s="12" customFormat="1">
      <c r="J860" s="80"/>
      <c r="K860" s="80"/>
      <c r="L860" s="80"/>
      <c r="M860" s="80"/>
      <c r="N860" s="80"/>
      <c r="O860" s="80"/>
      <c r="P860" s="80"/>
      <c r="Q860" s="80"/>
      <c r="R860" s="80"/>
      <c r="S860" s="80"/>
      <c r="T860" s="80"/>
      <c r="AB860" s="80"/>
      <c r="AC860" s="80"/>
    </row>
    <row r="861" spans="10:29" s="12" customFormat="1">
      <c r="J861" s="80"/>
      <c r="K861" s="80"/>
      <c r="L861" s="80"/>
      <c r="M861" s="80"/>
      <c r="N861" s="80"/>
      <c r="O861" s="80"/>
      <c r="P861" s="80"/>
      <c r="Q861" s="80"/>
      <c r="R861" s="80"/>
      <c r="S861" s="80"/>
      <c r="T861" s="80"/>
      <c r="AB861" s="80"/>
      <c r="AC861" s="80"/>
    </row>
    <row r="862" spans="10:29" s="12" customFormat="1">
      <c r="J862" s="80"/>
      <c r="K862" s="80"/>
      <c r="L862" s="80"/>
      <c r="M862" s="80"/>
      <c r="N862" s="80"/>
      <c r="O862" s="80"/>
      <c r="P862" s="80"/>
      <c r="Q862" s="80"/>
      <c r="R862" s="80"/>
      <c r="S862" s="80"/>
      <c r="T862" s="80"/>
      <c r="AB862" s="80"/>
      <c r="AC862" s="80"/>
    </row>
    <row r="863" spans="10:29" s="12" customFormat="1">
      <c r="J863" s="80"/>
      <c r="K863" s="80"/>
      <c r="L863" s="80"/>
      <c r="M863" s="80"/>
      <c r="N863" s="80"/>
      <c r="O863" s="80"/>
      <c r="P863" s="80"/>
      <c r="Q863" s="80"/>
      <c r="R863" s="80"/>
      <c r="S863" s="80"/>
      <c r="T863" s="80"/>
      <c r="AB863" s="80"/>
      <c r="AC863" s="80"/>
    </row>
    <row r="864" spans="10:29" s="12" customFormat="1">
      <c r="J864" s="80"/>
      <c r="K864" s="80"/>
      <c r="L864" s="80"/>
      <c r="M864" s="80"/>
      <c r="N864" s="80"/>
      <c r="O864" s="80"/>
      <c r="P864" s="80"/>
      <c r="Q864" s="80"/>
      <c r="R864" s="80"/>
      <c r="S864" s="80"/>
      <c r="T864" s="80"/>
      <c r="AB864" s="80"/>
      <c r="AC864" s="80"/>
    </row>
    <row r="865" spans="10:29" s="12" customFormat="1">
      <c r="J865" s="80"/>
      <c r="K865" s="80"/>
      <c r="L865" s="80"/>
      <c r="M865" s="80"/>
      <c r="N865" s="80"/>
      <c r="O865" s="80"/>
      <c r="P865" s="80"/>
      <c r="Q865" s="80"/>
      <c r="R865" s="80"/>
      <c r="S865" s="80"/>
      <c r="T865" s="80"/>
      <c r="AB865" s="80"/>
      <c r="AC865" s="80"/>
    </row>
    <row r="866" spans="10:29" s="12" customFormat="1">
      <c r="J866" s="80"/>
      <c r="K866" s="80"/>
      <c r="L866" s="80"/>
      <c r="M866" s="80"/>
      <c r="N866" s="80"/>
      <c r="O866" s="80"/>
      <c r="P866" s="80"/>
      <c r="Q866" s="80"/>
      <c r="R866" s="80"/>
      <c r="S866" s="80"/>
      <c r="T866" s="80"/>
      <c r="AB866" s="80"/>
      <c r="AC866" s="80"/>
    </row>
    <row r="867" spans="10:29" s="12" customFormat="1">
      <c r="J867" s="80"/>
      <c r="K867" s="80"/>
      <c r="L867" s="80"/>
      <c r="M867" s="80"/>
      <c r="N867" s="80"/>
      <c r="O867" s="80"/>
      <c r="P867" s="80"/>
      <c r="Q867" s="80"/>
      <c r="R867" s="80"/>
      <c r="S867" s="80"/>
      <c r="T867" s="80"/>
      <c r="AB867" s="80"/>
      <c r="AC867" s="80"/>
    </row>
    <row r="868" spans="10:29" s="12" customFormat="1">
      <c r="J868" s="80"/>
      <c r="K868" s="80"/>
      <c r="L868" s="80"/>
      <c r="M868" s="80"/>
      <c r="N868" s="80"/>
      <c r="O868" s="80"/>
      <c r="P868" s="80"/>
      <c r="Q868" s="80"/>
      <c r="R868" s="80"/>
      <c r="S868" s="80"/>
      <c r="T868" s="80"/>
      <c r="AB868" s="80"/>
      <c r="AC868" s="80"/>
    </row>
    <row r="869" spans="10:29" s="12" customFormat="1">
      <c r="J869" s="80"/>
      <c r="K869" s="80"/>
      <c r="L869" s="80"/>
      <c r="M869" s="80"/>
      <c r="N869" s="80"/>
      <c r="O869" s="80"/>
      <c r="P869" s="80"/>
      <c r="Q869" s="80"/>
      <c r="R869" s="80"/>
      <c r="S869" s="80"/>
      <c r="T869" s="80"/>
      <c r="AB869" s="80"/>
      <c r="AC869" s="80"/>
    </row>
    <row r="870" spans="10:29" s="12" customFormat="1">
      <c r="J870" s="80"/>
      <c r="K870" s="80"/>
      <c r="L870" s="80"/>
      <c r="M870" s="80"/>
      <c r="N870" s="80"/>
      <c r="O870" s="80"/>
      <c r="P870" s="80"/>
      <c r="Q870" s="80"/>
      <c r="R870" s="80"/>
      <c r="S870" s="80"/>
      <c r="T870" s="80"/>
      <c r="AB870" s="80"/>
      <c r="AC870" s="80"/>
    </row>
    <row r="871" spans="10:29" s="12" customFormat="1">
      <c r="J871" s="80"/>
      <c r="K871" s="80"/>
      <c r="L871" s="80"/>
      <c r="M871" s="80"/>
      <c r="N871" s="80"/>
      <c r="O871" s="80"/>
      <c r="P871" s="80"/>
      <c r="Q871" s="80"/>
      <c r="R871" s="80"/>
      <c r="S871" s="80"/>
      <c r="T871" s="80"/>
      <c r="AB871" s="80"/>
      <c r="AC871" s="80"/>
    </row>
    <row r="872" spans="10:29" s="12" customFormat="1">
      <c r="J872" s="80"/>
      <c r="K872" s="80"/>
      <c r="L872" s="80"/>
      <c r="M872" s="80"/>
      <c r="N872" s="80"/>
      <c r="O872" s="80"/>
      <c r="P872" s="80"/>
      <c r="Q872" s="80"/>
      <c r="R872" s="80"/>
      <c r="S872" s="80"/>
      <c r="T872" s="80"/>
      <c r="AB872" s="80"/>
      <c r="AC872" s="80"/>
    </row>
    <row r="873" spans="10:29" s="12" customFormat="1">
      <c r="J873" s="80"/>
      <c r="K873" s="80"/>
      <c r="L873" s="80"/>
      <c r="M873" s="80"/>
      <c r="N873" s="80"/>
      <c r="O873" s="80"/>
      <c r="P873" s="80"/>
      <c r="Q873" s="80"/>
      <c r="R873" s="80"/>
      <c r="S873" s="80"/>
      <c r="T873" s="80"/>
      <c r="AB873" s="80"/>
      <c r="AC873" s="80"/>
    </row>
    <row r="874" spans="10:29" s="12" customFormat="1">
      <c r="J874" s="80"/>
      <c r="K874" s="80"/>
      <c r="L874" s="80"/>
      <c r="M874" s="80"/>
      <c r="N874" s="80"/>
      <c r="O874" s="80"/>
      <c r="P874" s="80"/>
      <c r="Q874" s="80"/>
      <c r="R874" s="80"/>
      <c r="S874" s="80"/>
      <c r="T874" s="80"/>
      <c r="AB874" s="80"/>
      <c r="AC874" s="80"/>
    </row>
    <row r="875" spans="10:29" s="12" customFormat="1">
      <c r="J875" s="80"/>
      <c r="K875" s="80"/>
      <c r="L875" s="80"/>
      <c r="M875" s="80"/>
      <c r="N875" s="80"/>
      <c r="O875" s="80"/>
      <c r="P875" s="80"/>
      <c r="Q875" s="80"/>
      <c r="R875" s="80"/>
      <c r="S875" s="80"/>
      <c r="T875" s="80"/>
      <c r="AB875" s="80"/>
      <c r="AC875" s="80"/>
    </row>
    <row r="876" spans="10:29" s="12" customFormat="1">
      <c r="J876" s="80"/>
      <c r="K876" s="80"/>
      <c r="L876" s="80"/>
      <c r="M876" s="80"/>
      <c r="N876" s="80"/>
      <c r="O876" s="80"/>
      <c r="P876" s="80"/>
      <c r="Q876" s="80"/>
      <c r="R876" s="80"/>
      <c r="S876" s="80"/>
      <c r="T876" s="80"/>
      <c r="AB876" s="80"/>
      <c r="AC876" s="80"/>
    </row>
    <row r="877" spans="10:29" s="12" customFormat="1">
      <c r="J877" s="80"/>
      <c r="K877" s="80"/>
      <c r="L877" s="80"/>
      <c r="M877" s="80"/>
      <c r="N877" s="80"/>
      <c r="O877" s="80"/>
      <c r="P877" s="80"/>
      <c r="Q877" s="80"/>
      <c r="R877" s="80"/>
      <c r="S877" s="80"/>
      <c r="T877" s="80"/>
      <c r="AB877" s="80"/>
      <c r="AC877" s="80"/>
    </row>
    <row r="878" spans="10:29" s="12" customFormat="1">
      <c r="J878" s="80"/>
      <c r="K878" s="80"/>
      <c r="L878" s="80"/>
      <c r="M878" s="80"/>
      <c r="N878" s="80"/>
      <c r="O878" s="80"/>
      <c r="P878" s="80"/>
      <c r="Q878" s="80"/>
      <c r="R878" s="80"/>
      <c r="S878" s="80"/>
      <c r="T878" s="80"/>
      <c r="AB878" s="80"/>
      <c r="AC878" s="80"/>
    </row>
    <row r="879" spans="10:29" s="12" customFormat="1">
      <c r="J879" s="80"/>
      <c r="K879" s="80"/>
      <c r="L879" s="80"/>
      <c r="M879" s="80"/>
      <c r="N879" s="80"/>
      <c r="O879" s="80"/>
      <c r="P879" s="80"/>
      <c r="Q879" s="80"/>
      <c r="R879" s="80"/>
      <c r="S879" s="80"/>
      <c r="T879" s="80"/>
      <c r="AB879" s="80"/>
      <c r="AC879" s="80"/>
    </row>
    <row r="880" spans="10:29" s="12" customFormat="1">
      <c r="J880" s="80"/>
      <c r="K880" s="80"/>
      <c r="L880" s="80"/>
      <c r="M880" s="80"/>
      <c r="N880" s="80"/>
      <c r="O880" s="80"/>
      <c r="P880" s="80"/>
      <c r="Q880" s="80"/>
      <c r="R880" s="80"/>
      <c r="S880" s="80"/>
      <c r="T880" s="80"/>
      <c r="AB880" s="80"/>
      <c r="AC880" s="80"/>
    </row>
    <row r="881" spans="10:29" s="12" customFormat="1">
      <c r="J881" s="80"/>
      <c r="K881" s="80"/>
      <c r="L881" s="80"/>
      <c r="M881" s="80"/>
      <c r="N881" s="80"/>
      <c r="O881" s="80"/>
      <c r="P881" s="80"/>
      <c r="Q881" s="80"/>
      <c r="R881" s="80"/>
      <c r="S881" s="80"/>
      <c r="T881" s="80"/>
      <c r="AB881" s="80"/>
      <c r="AC881" s="80"/>
    </row>
    <row r="882" spans="10:29" s="12" customFormat="1">
      <c r="J882" s="80"/>
      <c r="K882" s="80"/>
      <c r="L882" s="80"/>
      <c r="M882" s="80"/>
      <c r="N882" s="80"/>
      <c r="O882" s="80"/>
      <c r="P882" s="80"/>
      <c r="Q882" s="80"/>
      <c r="R882" s="80"/>
      <c r="S882" s="80"/>
      <c r="T882" s="80"/>
      <c r="AB882" s="80"/>
      <c r="AC882" s="80"/>
    </row>
    <row r="883" spans="10:29" s="12" customFormat="1">
      <c r="J883" s="80"/>
      <c r="K883" s="80"/>
      <c r="L883" s="80"/>
      <c r="M883" s="80"/>
      <c r="N883" s="80"/>
      <c r="O883" s="80"/>
      <c r="P883" s="80"/>
      <c r="Q883" s="80"/>
      <c r="R883" s="80"/>
      <c r="S883" s="80"/>
      <c r="T883" s="80"/>
      <c r="AB883" s="80"/>
      <c r="AC883" s="80"/>
    </row>
    <row r="884" spans="10:29" s="12" customFormat="1">
      <c r="J884" s="80"/>
      <c r="K884" s="80"/>
      <c r="L884" s="80"/>
      <c r="M884" s="80"/>
      <c r="N884" s="80"/>
      <c r="O884" s="80"/>
      <c r="P884" s="80"/>
      <c r="Q884" s="80"/>
      <c r="R884" s="80"/>
      <c r="S884" s="80"/>
      <c r="T884" s="80"/>
      <c r="AB884" s="80"/>
      <c r="AC884" s="80"/>
    </row>
    <row r="885" spans="10:29" s="12" customFormat="1">
      <c r="J885" s="80"/>
      <c r="K885" s="80"/>
      <c r="L885" s="80"/>
      <c r="M885" s="80"/>
      <c r="N885" s="80"/>
      <c r="O885" s="80"/>
      <c r="P885" s="80"/>
      <c r="Q885" s="80"/>
      <c r="R885" s="80"/>
      <c r="S885" s="80"/>
      <c r="T885" s="80"/>
      <c r="AB885" s="80"/>
      <c r="AC885" s="80"/>
    </row>
    <row r="886" spans="10:29" s="12" customFormat="1">
      <c r="J886" s="80"/>
      <c r="K886" s="80"/>
      <c r="L886" s="80"/>
      <c r="M886" s="80"/>
      <c r="N886" s="80"/>
      <c r="O886" s="80"/>
      <c r="P886" s="80"/>
      <c r="Q886" s="80"/>
      <c r="R886" s="80"/>
      <c r="S886" s="80"/>
      <c r="T886" s="80"/>
      <c r="AB886" s="80"/>
      <c r="AC886" s="80"/>
    </row>
    <row r="887" spans="10:29" s="12" customFormat="1">
      <c r="J887" s="80"/>
      <c r="K887" s="80"/>
      <c r="L887" s="80"/>
      <c r="M887" s="80"/>
      <c r="N887" s="80"/>
      <c r="O887" s="80"/>
      <c r="P887" s="80"/>
      <c r="Q887" s="80"/>
      <c r="R887" s="80"/>
      <c r="S887" s="80"/>
      <c r="T887" s="80"/>
      <c r="AB887" s="80"/>
      <c r="AC887" s="80"/>
    </row>
    <row r="888" spans="10:29" s="12" customFormat="1">
      <c r="J888" s="80"/>
      <c r="K888" s="80"/>
      <c r="L888" s="80"/>
      <c r="M888" s="80"/>
      <c r="N888" s="80"/>
      <c r="O888" s="80"/>
      <c r="P888" s="80"/>
      <c r="Q888" s="80"/>
      <c r="R888" s="80"/>
      <c r="S888" s="80"/>
      <c r="T888" s="80"/>
      <c r="AB888" s="80"/>
      <c r="AC888" s="80"/>
    </row>
    <row r="889" spans="10:29" s="12" customFormat="1">
      <c r="J889" s="80"/>
      <c r="K889" s="80"/>
      <c r="L889" s="80"/>
      <c r="M889" s="80"/>
      <c r="N889" s="80"/>
      <c r="O889" s="80"/>
      <c r="P889" s="80"/>
      <c r="Q889" s="80"/>
      <c r="R889" s="80"/>
      <c r="S889" s="80"/>
      <c r="T889" s="80"/>
      <c r="AB889" s="80"/>
      <c r="AC889" s="80"/>
    </row>
    <row r="890" spans="10:29" s="12" customFormat="1">
      <c r="J890" s="80"/>
      <c r="K890" s="80"/>
      <c r="L890" s="80"/>
      <c r="M890" s="80"/>
      <c r="N890" s="80"/>
      <c r="O890" s="80"/>
      <c r="P890" s="80"/>
      <c r="Q890" s="80"/>
      <c r="R890" s="80"/>
      <c r="S890" s="80"/>
      <c r="T890" s="80"/>
      <c r="AB890" s="80"/>
      <c r="AC890" s="80"/>
    </row>
    <row r="891" spans="10:29" s="12" customFormat="1">
      <c r="J891" s="80"/>
      <c r="K891" s="80"/>
      <c r="L891" s="80"/>
      <c r="M891" s="80"/>
      <c r="N891" s="80"/>
      <c r="O891" s="80"/>
      <c r="P891" s="80"/>
      <c r="Q891" s="80"/>
      <c r="R891" s="80"/>
      <c r="S891" s="80"/>
      <c r="T891" s="80"/>
      <c r="AB891" s="80"/>
      <c r="AC891" s="80"/>
    </row>
    <row r="892" spans="10:29" s="12" customFormat="1">
      <c r="J892" s="80"/>
      <c r="K892" s="80"/>
      <c r="L892" s="80"/>
      <c r="M892" s="80"/>
      <c r="N892" s="80"/>
      <c r="O892" s="80"/>
      <c r="P892" s="80"/>
      <c r="Q892" s="80"/>
      <c r="R892" s="80"/>
      <c r="S892" s="80"/>
      <c r="T892" s="80"/>
      <c r="AB892" s="80"/>
      <c r="AC892" s="80"/>
    </row>
    <row r="893" spans="10:29" s="12" customFormat="1">
      <c r="J893" s="80"/>
      <c r="K893" s="80"/>
      <c r="L893" s="80"/>
      <c r="M893" s="80"/>
      <c r="N893" s="80"/>
      <c r="O893" s="80"/>
      <c r="P893" s="80"/>
      <c r="Q893" s="80"/>
      <c r="R893" s="80"/>
      <c r="S893" s="80"/>
      <c r="T893" s="80"/>
      <c r="AB893" s="80"/>
      <c r="AC893" s="80"/>
    </row>
    <row r="894" spans="10:29" s="12" customFormat="1">
      <c r="J894" s="80"/>
      <c r="K894" s="80"/>
      <c r="L894" s="80"/>
      <c r="M894" s="80"/>
      <c r="N894" s="80"/>
      <c r="O894" s="80"/>
      <c r="P894" s="80"/>
      <c r="Q894" s="80"/>
      <c r="R894" s="80"/>
      <c r="S894" s="80"/>
      <c r="T894" s="80"/>
      <c r="AB894" s="80"/>
      <c r="AC894" s="80"/>
    </row>
    <row r="895" spans="10:29" s="12" customFormat="1">
      <c r="J895" s="80"/>
      <c r="K895" s="80"/>
      <c r="L895" s="80"/>
      <c r="M895" s="80"/>
      <c r="N895" s="80"/>
      <c r="O895" s="80"/>
      <c r="P895" s="80"/>
      <c r="Q895" s="80"/>
      <c r="R895" s="80"/>
      <c r="S895" s="80"/>
      <c r="T895" s="80"/>
      <c r="AB895" s="80"/>
      <c r="AC895" s="80"/>
    </row>
    <row r="896" spans="10:29" s="12" customFormat="1">
      <c r="J896" s="80"/>
      <c r="K896" s="80"/>
      <c r="L896" s="80"/>
      <c r="M896" s="80"/>
      <c r="N896" s="80"/>
      <c r="O896" s="80"/>
      <c r="P896" s="80"/>
      <c r="Q896" s="80"/>
      <c r="R896" s="80"/>
      <c r="S896" s="80"/>
      <c r="T896" s="80"/>
      <c r="AB896" s="80"/>
      <c r="AC896" s="80"/>
    </row>
    <row r="897" spans="10:29" s="12" customFormat="1">
      <c r="J897" s="80"/>
      <c r="K897" s="80"/>
      <c r="L897" s="80"/>
      <c r="M897" s="80"/>
      <c r="N897" s="80"/>
      <c r="O897" s="80"/>
      <c r="P897" s="80"/>
      <c r="Q897" s="80"/>
      <c r="R897" s="80"/>
      <c r="S897" s="80"/>
      <c r="T897" s="80"/>
      <c r="AB897" s="80"/>
      <c r="AC897" s="80"/>
    </row>
    <row r="898" spans="10:29" s="12" customFormat="1">
      <c r="J898" s="80"/>
      <c r="K898" s="80"/>
      <c r="L898" s="80"/>
      <c r="M898" s="80"/>
      <c r="N898" s="80"/>
      <c r="O898" s="80"/>
      <c r="P898" s="80"/>
      <c r="Q898" s="80"/>
      <c r="R898" s="80"/>
      <c r="S898" s="80"/>
      <c r="T898" s="80"/>
      <c r="AB898" s="80"/>
      <c r="AC898" s="80"/>
    </row>
    <row r="899" spans="10:29" s="12" customFormat="1">
      <c r="J899" s="80"/>
      <c r="K899" s="80"/>
      <c r="L899" s="80"/>
      <c r="M899" s="80"/>
      <c r="N899" s="80"/>
      <c r="O899" s="80"/>
      <c r="P899" s="80"/>
      <c r="Q899" s="80"/>
      <c r="R899" s="80"/>
      <c r="S899" s="80"/>
      <c r="T899" s="80"/>
      <c r="AB899" s="80"/>
      <c r="AC899" s="80"/>
    </row>
    <row r="900" spans="10:29" s="12" customFormat="1">
      <c r="J900" s="80"/>
      <c r="K900" s="80"/>
      <c r="L900" s="80"/>
      <c r="M900" s="80"/>
      <c r="N900" s="80"/>
      <c r="O900" s="80"/>
      <c r="P900" s="80"/>
      <c r="Q900" s="80"/>
      <c r="R900" s="80"/>
      <c r="S900" s="80"/>
      <c r="T900" s="80"/>
      <c r="AB900" s="80"/>
      <c r="AC900" s="80"/>
    </row>
    <row r="901" spans="10:29" s="12" customFormat="1">
      <c r="J901" s="80"/>
      <c r="K901" s="80"/>
      <c r="L901" s="80"/>
      <c r="M901" s="80"/>
      <c r="N901" s="80"/>
      <c r="O901" s="80"/>
      <c r="P901" s="80"/>
      <c r="Q901" s="80"/>
      <c r="R901" s="80"/>
      <c r="S901" s="80"/>
      <c r="T901" s="80"/>
      <c r="AB901" s="80"/>
      <c r="AC901" s="80"/>
    </row>
    <row r="902" spans="10:29" s="12" customFormat="1">
      <c r="J902" s="80"/>
      <c r="K902" s="80"/>
      <c r="L902" s="80"/>
      <c r="M902" s="80"/>
      <c r="N902" s="80"/>
      <c r="O902" s="80"/>
      <c r="P902" s="80"/>
      <c r="Q902" s="80"/>
      <c r="R902" s="80"/>
      <c r="S902" s="80"/>
      <c r="T902" s="80"/>
      <c r="AB902" s="80"/>
      <c r="AC902" s="80"/>
    </row>
    <row r="903" spans="10:29" s="12" customFormat="1">
      <c r="J903" s="80"/>
      <c r="K903" s="80"/>
      <c r="L903" s="80"/>
      <c r="M903" s="80"/>
      <c r="N903" s="80"/>
      <c r="O903" s="80"/>
      <c r="P903" s="80"/>
      <c r="Q903" s="80"/>
      <c r="R903" s="80"/>
      <c r="S903" s="80"/>
      <c r="T903" s="80"/>
      <c r="AB903" s="80"/>
      <c r="AC903" s="80"/>
    </row>
    <row r="904" spans="10:29" s="12" customFormat="1">
      <c r="J904" s="80"/>
      <c r="K904" s="80"/>
      <c r="L904" s="80"/>
      <c r="M904" s="80"/>
      <c r="N904" s="80"/>
      <c r="O904" s="80"/>
      <c r="P904" s="80"/>
      <c r="Q904" s="80"/>
      <c r="R904" s="80"/>
      <c r="S904" s="80"/>
      <c r="T904" s="80"/>
      <c r="AB904" s="80"/>
      <c r="AC904" s="80"/>
    </row>
    <row r="905" spans="10:29" s="12" customFormat="1">
      <c r="J905" s="80"/>
      <c r="K905" s="80"/>
      <c r="L905" s="80"/>
      <c r="M905" s="80"/>
      <c r="N905" s="80"/>
      <c r="O905" s="80"/>
      <c r="P905" s="80"/>
      <c r="Q905" s="80"/>
      <c r="R905" s="80"/>
      <c r="S905" s="80"/>
      <c r="T905" s="80"/>
      <c r="AB905" s="80"/>
      <c r="AC905" s="80"/>
    </row>
    <row r="906" spans="10:29" s="12" customFormat="1">
      <c r="J906" s="80"/>
      <c r="K906" s="80"/>
      <c r="L906" s="80"/>
      <c r="M906" s="80"/>
      <c r="N906" s="80"/>
      <c r="O906" s="80"/>
      <c r="P906" s="80"/>
      <c r="Q906" s="80"/>
      <c r="R906" s="80"/>
      <c r="S906" s="80"/>
      <c r="T906" s="80"/>
      <c r="AB906" s="80"/>
      <c r="AC906" s="80"/>
    </row>
    <row r="907" spans="10:29" s="12" customFormat="1">
      <c r="J907" s="80"/>
      <c r="K907" s="80"/>
      <c r="L907" s="80"/>
      <c r="M907" s="80"/>
      <c r="N907" s="80"/>
      <c r="O907" s="80"/>
      <c r="P907" s="80"/>
      <c r="Q907" s="80"/>
      <c r="R907" s="80"/>
      <c r="S907" s="80"/>
      <c r="T907" s="80"/>
      <c r="AB907" s="80"/>
      <c r="AC907" s="80"/>
    </row>
    <row r="908" spans="10:29" s="12" customFormat="1">
      <c r="J908" s="80"/>
      <c r="K908" s="80"/>
      <c r="L908" s="80"/>
      <c r="M908" s="80"/>
      <c r="N908" s="80"/>
      <c r="O908" s="80"/>
      <c r="P908" s="80"/>
      <c r="Q908" s="80"/>
      <c r="R908" s="80"/>
      <c r="S908" s="80"/>
      <c r="T908" s="80"/>
      <c r="AB908" s="80"/>
      <c r="AC908" s="80"/>
    </row>
    <row r="909" spans="10:29" s="12" customFormat="1">
      <c r="J909" s="80"/>
      <c r="K909" s="80"/>
      <c r="L909" s="80"/>
      <c r="M909" s="80"/>
      <c r="N909" s="80"/>
      <c r="O909" s="80"/>
      <c r="P909" s="80"/>
      <c r="Q909" s="80"/>
      <c r="R909" s="80"/>
      <c r="S909" s="80"/>
      <c r="T909" s="80"/>
      <c r="AB909" s="80"/>
      <c r="AC909" s="80"/>
    </row>
    <row r="910" spans="10:29" s="12" customFormat="1">
      <c r="J910" s="80"/>
      <c r="K910" s="80"/>
      <c r="L910" s="80"/>
      <c r="M910" s="80"/>
      <c r="N910" s="80"/>
      <c r="O910" s="80"/>
      <c r="P910" s="80"/>
      <c r="Q910" s="80"/>
      <c r="R910" s="80"/>
      <c r="S910" s="80"/>
      <c r="T910" s="80"/>
      <c r="AB910" s="80"/>
      <c r="AC910" s="80"/>
    </row>
    <row r="911" spans="10:29" s="12" customFormat="1">
      <c r="J911" s="80"/>
      <c r="K911" s="80"/>
      <c r="L911" s="80"/>
      <c r="M911" s="80"/>
      <c r="N911" s="80"/>
      <c r="O911" s="80"/>
      <c r="P911" s="80"/>
      <c r="Q911" s="80"/>
      <c r="R911" s="80"/>
      <c r="S911" s="80"/>
      <c r="T911" s="80"/>
      <c r="AB911" s="80"/>
      <c r="AC911" s="80"/>
    </row>
    <row r="912" spans="10:29" s="12" customFormat="1">
      <c r="J912" s="80"/>
      <c r="K912" s="80"/>
      <c r="L912" s="80"/>
      <c r="M912" s="80"/>
      <c r="N912" s="80"/>
      <c r="O912" s="80"/>
      <c r="P912" s="80"/>
      <c r="Q912" s="80"/>
      <c r="R912" s="80"/>
      <c r="S912" s="80"/>
      <c r="T912" s="80"/>
      <c r="AB912" s="80"/>
      <c r="AC912" s="80"/>
    </row>
    <row r="913" spans="10:29" s="12" customFormat="1">
      <c r="J913" s="80"/>
      <c r="K913" s="80"/>
      <c r="L913" s="80"/>
      <c r="M913" s="80"/>
      <c r="N913" s="80"/>
      <c r="O913" s="80"/>
      <c r="P913" s="80"/>
      <c r="Q913" s="80"/>
      <c r="R913" s="80"/>
      <c r="S913" s="80"/>
      <c r="T913" s="80"/>
      <c r="AB913" s="80"/>
      <c r="AC913" s="80"/>
    </row>
    <row r="914" spans="10:29" s="12" customFormat="1">
      <c r="J914" s="80"/>
      <c r="K914" s="80"/>
      <c r="L914" s="80"/>
      <c r="M914" s="80"/>
      <c r="N914" s="80"/>
      <c r="O914" s="80"/>
      <c r="P914" s="80"/>
      <c r="Q914" s="80"/>
      <c r="R914" s="80"/>
      <c r="S914" s="80"/>
      <c r="T914" s="80"/>
      <c r="AB914" s="80"/>
      <c r="AC914" s="80"/>
    </row>
    <row r="915" spans="10:29" s="12" customFormat="1">
      <c r="J915" s="80"/>
      <c r="K915" s="80"/>
      <c r="L915" s="80"/>
      <c r="M915" s="80"/>
      <c r="N915" s="80"/>
      <c r="O915" s="80"/>
      <c r="P915" s="80"/>
      <c r="Q915" s="80"/>
      <c r="R915" s="80"/>
      <c r="S915" s="80"/>
      <c r="T915" s="80"/>
      <c r="AB915" s="80"/>
      <c r="AC915" s="80"/>
    </row>
    <row r="916" spans="10:29" s="12" customFormat="1">
      <c r="J916" s="80"/>
      <c r="K916" s="80"/>
      <c r="L916" s="80"/>
      <c r="M916" s="80"/>
      <c r="N916" s="80"/>
      <c r="O916" s="80"/>
      <c r="P916" s="80"/>
      <c r="Q916" s="80"/>
      <c r="R916" s="80"/>
      <c r="S916" s="80"/>
      <c r="T916" s="80"/>
      <c r="AB916" s="80"/>
      <c r="AC916" s="80"/>
    </row>
    <row r="917" spans="10:29" s="12" customFormat="1">
      <c r="J917" s="80"/>
      <c r="K917" s="80"/>
      <c r="L917" s="80"/>
      <c r="M917" s="80"/>
      <c r="N917" s="80"/>
      <c r="O917" s="80"/>
      <c r="P917" s="80"/>
      <c r="Q917" s="80"/>
      <c r="R917" s="80"/>
      <c r="S917" s="80"/>
      <c r="T917" s="80"/>
      <c r="AB917" s="80"/>
      <c r="AC917" s="80"/>
    </row>
    <row r="918" spans="10:29" s="12" customFormat="1">
      <c r="J918" s="80"/>
      <c r="K918" s="80"/>
      <c r="L918" s="80"/>
      <c r="M918" s="80"/>
      <c r="N918" s="80"/>
      <c r="O918" s="80"/>
      <c r="P918" s="80"/>
      <c r="Q918" s="80"/>
      <c r="R918" s="80"/>
      <c r="S918" s="80"/>
      <c r="T918" s="80"/>
      <c r="AB918" s="80"/>
      <c r="AC918" s="80"/>
    </row>
    <row r="919" spans="10:29" s="12" customFormat="1">
      <c r="J919" s="80"/>
      <c r="K919" s="80"/>
      <c r="L919" s="80"/>
      <c r="M919" s="80"/>
      <c r="N919" s="80"/>
      <c r="O919" s="80"/>
      <c r="P919" s="80"/>
      <c r="Q919" s="80"/>
      <c r="R919" s="80"/>
      <c r="S919" s="80"/>
      <c r="T919" s="80"/>
      <c r="AB919" s="80"/>
      <c r="AC919" s="80"/>
    </row>
    <row r="920" spans="10:29" s="12" customFormat="1">
      <c r="J920" s="80"/>
      <c r="K920" s="80"/>
      <c r="L920" s="80"/>
      <c r="M920" s="80"/>
      <c r="N920" s="80"/>
      <c r="O920" s="80"/>
      <c r="P920" s="80"/>
      <c r="Q920" s="80"/>
      <c r="R920" s="80"/>
      <c r="S920" s="80"/>
      <c r="T920" s="80"/>
      <c r="AB920" s="80"/>
      <c r="AC920" s="80"/>
    </row>
    <row r="921" spans="10:29" s="12" customFormat="1">
      <c r="J921" s="80"/>
      <c r="K921" s="80"/>
      <c r="L921" s="80"/>
      <c r="M921" s="80"/>
      <c r="N921" s="80"/>
      <c r="O921" s="80"/>
      <c r="P921" s="80"/>
      <c r="Q921" s="80"/>
      <c r="R921" s="80"/>
      <c r="S921" s="80"/>
      <c r="T921" s="80"/>
      <c r="AB921" s="80"/>
      <c r="AC921" s="80"/>
    </row>
    <row r="922" spans="10:29" s="12" customFormat="1">
      <c r="J922" s="80"/>
      <c r="K922" s="80"/>
      <c r="L922" s="80"/>
      <c r="M922" s="80"/>
      <c r="N922" s="80"/>
      <c r="O922" s="80"/>
      <c r="P922" s="80"/>
      <c r="Q922" s="80"/>
      <c r="R922" s="80"/>
      <c r="S922" s="80"/>
      <c r="T922" s="80"/>
      <c r="AB922" s="80"/>
      <c r="AC922" s="80"/>
    </row>
    <row r="923" spans="10:29" s="12" customFormat="1">
      <c r="J923" s="80"/>
      <c r="K923" s="80"/>
      <c r="L923" s="80"/>
      <c r="M923" s="80"/>
      <c r="N923" s="80"/>
      <c r="O923" s="80"/>
      <c r="P923" s="80"/>
      <c r="Q923" s="80"/>
      <c r="R923" s="80"/>
      <c r="S923" s="80"/>
      <c r="T923" s="80"/>
      <c r="AB923" s="80"/>
      <c r="AC923" s="80"/>
    </row>
    <row r="924" spans="10:29" s="12" customFormat="1">
      <c r="J924" s="80"/>
      <c r="K924" s="80"/>
      <c r="L924" s="80"/>
      <c r="M924" s="80"/>
      <c r="N924" s="80"/>
      <c r="O924" s="80"/>
      <c r="P924" s="80"/>
      <c r="Q924" s="80"/>
      <c r="R924" s="80"/>
      <c r="S924" s="80"/>
      <c r="T924" s="80"/>
      <c r="AB924" s="80"/>
      <c r="AC924" s="80"/>
    </row>
    <row r="925" spans="10:29" s="12" customFormat="1">
      <c r="J925" s="80"/>
      <c r="K925" s="80"/>
      <c r="L925" s="80"/>
      <c r="M925" s="80"/>
      <c r="N925" s="80"/>
      <c r="O925" s="80"/>
      <c r="P925" s="80"/>
      <c r="Q925" s="80"/>
      <c r="R925" s="80"/>
      <c r="S925" s="80"/>
      <c r="T925" s="80"/>
      <c r="AB925" s="80"/>
      <c r="AC925" s="80"/>
    </row>
    <row r="926" spans="10:29" s="12" customFormat="1">
      <c r="J926" s="80"/>
      <c r="K926" s="80"/>
      <c r="L926" s="80"/>
      <c r="M926" s="80"/>
      <c r="N926" s="80"/>
      <c r="O926" s="80"/>
      <c r="P926" s="80"/>
      <c r="Q926" s="80"/>
      <c r="R926" s="80"/>
      <c r="S926" s="80"/>
      <c r="T926" s="80"/>
      <c r="AB926" s="80"/>
      <c r="AC926" s="80"/>
    </row>
    <row r="927" spans="10:29" s="12" customFormat="1">
      <c r="J927" s="80"/>
      <c r="K927" s="80"/>
      <c r="L927" s="80"/>
      <c r="M927" s="80"/>
      <c r="N927" s="80"/>
      <c r="O927" s="80"/>
      <c r="P927" s="80"/>
      <c r="Q927" s="80"/>
      <c r="R927" s="80"/>
      <c r="S927" s="80"/>
      <c r="T927" s="80"/>
      <c r="AB927" s="80"/>
      <c r="AC927" s="80"/>
    </row>
    <row r="928" spans="10:29" s="12" customFormat="1">
      <c r="J928" s="80"/>
      <c r="K928" s="80"/>
      <c r="L928" s="80"/>
      <c r="M928" s="80"/>
      <c r="N928" s="80"/>
      <c r="O928" s="80"/>
      <c r="P928" s="80"/>
      <c r="Q928" s="80"/>
      <c r="R928" s="80"/>
      <c r="S928" s="80"/>
      <c r="T928" s="80"/>
      <c r="AB928" s="80"/>
      <c r="AC928" s="80"/>
    </row>
    <row r="929" spans="10:29" s="12" customFormat="1">
      <c r="J929" s="80"/>
      <c r="K929" s="80"/>
      <c r="L929" s="80"/>
      <c r="M929" s="80"/>
      <c r="N929" s="80"/>
      <c r="O929" s="80"/>
      <c r="P929" s="80"/>
      <c r="Q929" s="80"/>
      <c r="R929" s="80"/>
      <c r="S929" s="80"/>
      <c r="T929" s="80"/>
      <c r="AB929" s="80"/>
      <c r="AC929" s="80"/>
    </row>
    <row r="930" spans="10:29" s="12" customFormat="1">
      <c r="J930" s="80"/>
      <c r="K930" s="80"/>
      <c r="L930" s="80"/>
      <c r="M930" s="80"/>
      <c r="N930" s="80"/>
      <c r="O930" s="80"/>
      <c r="P930" s="80"/>
      <c r="Q930" s="80"/>
      <c r="R930" s="80"/>
      <c r="S930" s="80"/>
      <c r="T930" s="80"/>
      <c r="AB930" s="80"/>
      <c r="AC930" s="80"/>
    </row>
    <row r="931" spans="10:29" s="12" customFormat="1">
      <c r="J931" s="80"/>
      <c r="K931" s="80"/>
      <c r="L931" s="80"/>
      <c r="M931" s="80"/>
      <c r="N931" s="80"/>
      <c r="O931" s="80"/>
      <c r="P931" s="80"/>
      <c r="Q931" s="80"/>
      <c r="R931" s="80"/>
      <c r="S931" s="80"/>
      <c r="T931" s="80"/>
      <c r="AB931" s="80"/>
      <c r="AC931" s="80"/>
    </row>
    <row r="932" spans="10:29" s="12" customFormat="1">
      <c r="J932" s="80"/>
      <c r="K932" s="80"/>
      <c r="L932" s="80"/>
      <c r="M932" s="80"/>
      <c r="N932" s="80"/>
      <c r="O932" s="80"/>
      <c r="P932" s="80"/>
      <c r="Q932" s="80"/>
      <c r="R932" s="80"/>
      <c r="S932" s="80"/>
      <c r="T932" s="80"/>
      <c r="AB932" s="80"/>
      <c r="AC932" s="80"/>
    </row>
    <row r="933" spans="10:29" s="12" customFormat="1">
      <c r="J933" s="80"/>
      <c r="K933" s="80"/>
      <c r="L933" s="80"/>
      <c r="M933" s="80"/>
      <c r="N933" s="80"/>
      <c r="O933" s="80"/>
      <c r="P933" s="80"/>
      <c r="Q933" s="80"/>
      <c r="R933" s="80"/>
      <c r="S933" s="80"/>
      <c r="T933" s="80"/>
      <c r="AB933" s="80"/>
      <c r="AC933" s="80"/>
    </row>
    <row r="934" spans="10:29" s="12" customFormat="1">
      <c r="J934" s="80"/>
      <c r="K934" s="80"/>
      <c r="L934" s="80"/>
      <c r="M934" s="80"/>
      <c r="N934" s="80"/>
      <c r="O934" s="80"/>
      <c r="P934" s="80"/>
      <c r="Q934" s="80"/>
      <c r="R934" s="80"/>
      <c r="S934" s="80"/>
      <c r="T934" s="80"/>
      <c r="AB934" s="80"/>
      <c r="AC934" s="80"/>
    </row>
    <row r="935" spans="10:29" s="12" customFormat="1">
      <c r="J935" s="80"/>
      <c r="K935" s="80"/>
      <c r="L935" s="80"/>
      <c r="M935" s="80"/>
      <c r="N935" s="80"/>
      <c r="O935" s="80"/>
      <c r="P935" s="80"/>
      <c r="Q935" s="80"/>
      <c r="R935" s="80"/>
      <c r="S935" s="80"/>
      <c r="T935" s="80"/>
      <c r="AB935" s="80"/>
      <c r="AC935" s="80"/>
    </row>
    <row r="936" spans="10:29" s="12" customFormat="1">
      <c r="J936" s="80"/>
      <c r="K936" s="80"/>
      <c r="L936" s="80"/>
      <c r="M936" s="80"/>
      <c r="N936" s="80"/>
      <c r="O936" s="80"/>
      <c r="P936" s="80"/>
      <c r="Q936" s="80"/>
      <c r="R936" s="80"/>
      <c r="S936" s="80"/>
      <c r="T936" s="80"/>
      <c r="AB936" s="80"/>
      <c r="AC936" s="80"/>
    </row>
    <row r="937" spans="10:29" s="12" customFormat="1">
      <c r="J937" s="80"/>
      <c r="K937" s="80"/>
      <c r="L937" s="80"/>
      <c r="M937" s="80"/>
      <c r="N937" s="80"/>
      <c r="O937" s="80"/>
      <c r="P937" s="80"/>
      <c r="Q937" s="80"/>
      <c r="R937" s="80"/>
      <c r="S937" s="80"/>
      <c r="T937" s="80"/>
      <c r="AB937" s="80"/>
      <c r="AC937" s="80"/>
    </row>
    <row r="938" spans="10:29" s="12" customFormat="1">
      <c r="J938" s="80"/>
      <c r="K938" s="80"/>
      <c r="L938" s="80"/>
      <c r="M938" s="80"/>
      <c r="N938" s="80"/>
      <c r="O938" s="80"/>
      <c r="P938" s="80"/>
      <c r="Q938" s="80"/>
      <c r="R938" s="80"/>
      <c r="S938" s="80"/>
      <c r="T938" s="80"/>
      <c r="AB938" s="80"/>
      <c r="AC938" s="80"/>
    </row>
    <row r="939" spans="10:29" s="12" customFormat="1">
      <c r="J939" s="80"/>
      <c r="K939" s="80"/>
      <c r="L939" s="80"/>
      <c r="M939" s="80"/>
      <c r="N939" s="80"/>
      <c r="O939" s="80"/>
      <c r="P939" s="80"/>
      <c r="Q939" s="80"/>
      <c r="R939" s="80"/>
      <c r="S939" s="80"/>
      <c r="T939" s="80"/>
      <c r="AB939" s="80"/>
      <c r="AC939" s="80"/>
    </row>
    <row r="940" spans="10:29" s="12" customFormat="1">
      <c r="J940" s="80"/>
      <c r="K940" s="80"/>
      <c r="L940" s="80"/>
      <c r="M940" s="80"/>
      <c r="N940" s="80"/>
      <c r="O940" s="80"/>
      <c r="P940" s="80"/>
      <c r="Q940" s="80"/>
      <c r="R940" s="80"/>
      <c r="S940" s="80"/>
      <c r="T940" s="80"/>
      <c r="AB940" s="80"/>
      <c r="AC940" s="80"/>
    </row>
    <row r="941" spans="10:29" s="12" customFormat="1">
      <c r="J941" s="80"/>
      <c r="K941" s="80"/>
      <c r="L941" s="80"/>
      <c r="M941" s="80"/>
      <c r="N941" s="80"/>
      <c r="O941" s="80"/>
      <c r="P941" s="80"/>
      <c r="Q941" s="80"/>
      <c r="R941" s="80"/>
      <c r="S941" s="80"/>
      <c r="T941" s="80"/>
      <c r="AB941" s="80"/>
      <c r="AC941" s="80"/>
    </row>
    <row r="942" spans="10:29" s="12" customFormat="1">
      <c r="J942" s="80"/>
      <c r="K942" s="80"/>
      <c r="L942" s="80"/>
      <c r="M942" s="80"/>
      <c r="N942" s="80"/>
      <c r="O942" s="80"/>
      <c r="P942" s="80"/>
      <c r="Q942" s="80"/>
      <c r="R942" s="80"/>
      <c r="S942" s="80"/>
      <c r="T942" s="80"/>
      <c r="AB942" s="80"/>
      <c r="AC942" s="80"/>
    </row>
    <row r="943" spans="10:29" s="12" customFormat="1">
      <c r="J943" s="80"/>
      <c r="K943" s="80"/>
      <c r="L943" s="80"/>
      <c r="M943" s="80"/>
      <c r="N943" s="80"/>
      <c r="O943" s="80"/>
      <c r="P943" s="80"/>
      <c r="Q943" s="80"/>
      <c r="R943" s="80"/>
      <c r="S943" s="80"/>
      <c r="T943" s="80"/>
      <c r="AB943" s="80"/>
      <c r="AC943" s="80"/>
    </row>
    <row r="944" spans="10:29" s="12" customFormat="1">
      <c r="J944" s="80"/>
      <c r="K944" s="80"/>
      <c r="L944" s="80"/>
      <c r="M944" s="80"/>
      <c r="N944" s="80"/>
      <c r="O944" s="80"/>
      <c r="P944" s="80"/>
      <c r="Q944" s="80"/>
      <c r="R944" s="80"/>
      <c r="S944" s="80"/>
      <c r="T944" s="80"/>
      <c r="AB944" s="80"/>
      <c r="AC944" s="80"/>
    </row>
    <row r="945" spans="10:29" s="12" customFormat="1">
      <c r="J945" s="80"/>
      <c r="K945" s="80"/>
      <c r="L945" s="80"/>
      <c r="M945" s="80"/>
      <c r="N945" s="80"/>
      <c r="O945" s="80"/>
      <c r="P945" s="80"/>
      <c r="Q945" s="80"/>
      <c r="R945" s="80"/>
      <c r="S945" s="80"/>
      <c r="T945" s="80"/>
      <c r="AB945" s="80"/>
      <c r="AC945" s="80"/>
    </row>
    <row r="946" spans="10:29" s="12" customFormat="1">
      <c r="J946" s="80"/>
      <c r="K946" s="80"/>
      <c r="L946" s="80"/>
      <c r="M946" s="80"/>
      <c r="N946" s="80"/>
      <c r="O946" s="80"/>
      <c r="P946" s="80"/>
      <c r="Q946" s="80"/>
      <c r="R946" s="80"/>
      <c r="S946" s="80"/>
      <c r="T946" s="80"/>
      <c r="AB946" s="80"/>
      <c r="AC946" s="80"/>
    </row>
    <row r="947" spans="10:29" s="12" customFormat="1">
      <c r="J947" s="80"/>
      <c r="K947" s="80"/>
      <c r="L947" s="80"/>
      <c r="M947" s="80"/>
      <c r="N947" s="80"/>
      <c r="O947" s="80"/>
      <c r="P947" s="80"/>
      <c r="Q947" s="80"/>
      <c r="R947" s="80"/>
      <c r="S947" s="80"/>
      <c r="T947" s="80"/>
      <c r="AB947" s="80"/>
      <c r="AC947" s="80"/>
    </row>
    <row r="948" spans="10:29" s="12" customFormat="1">
      <c r="J948" s="80"/>
      <c r="K948" s="80"/>
      <c r="L948" s="80"/>
      <c r="M948" s="80"/>
      <c r="N948" s="80"/>
      <c r="O948" s="80"/>
      <c r="P948" s="80"/>
      <c r="Q948" s="80"/>
      <c r="R948" s="80"/>
      <c r="S948" s="80"/>
      <c r="T948" s="80"/>
      <c r="AB948" s="80"/>
      <c r="AC948" s="80"/>
    </row>
    <row r="949" spans="10:29" s="12" customFormat="1">
      <c r="J949" s="80"/>
      <c r="K949" s="80"/>
      <c r="L949" s="80"/>
      <c r="M949" s="80"/>
      <c r="N949" s="80"/>
      <c r="O949" s="80"/>
      <c r="P949" s="80"/>
      <c r="Q949" s="80"/>
      <c r="R949" s="80"/>
      <c r="S949" s="80"/>
      <c r="T949" s="80"/>
      <c r="AB949" s="80"/>
      <c r="AC949" s="80"/>
    </row>
    <row r="950" spans="10:29" s="12" customFormat="1">
      <c r="J950" s="80"/>
      <c r="K950" s="80"/>
      <c r="L950" s="80"/>
      <c r="M950" s="80"/>
      <c r="N950" s="80"/>
      <c r="O950" s="80"/>
      <c r="P950" s="80"/>
      <c r="Q950" s="80"/>
      <c r="R950" s="80"/>
      <c r="S950" s="80"/>
      <c r="T950" s="80"/>
      <c r="AB950" s="80"/>
      <c r="AC950" s="80"/>
    </row>
    <row r="951" spans="10:29" s="12" customFormat="1">
      <c r="J951" s="80"/>
      <c r="K951" s="80"/>
      <c r="L951" s="80"/>
      <c r="M951" s="80"/>
      <c r="N951" s="80"/>
      <c r="O951" s="80"/>
      <c r="P951" s="80"/>
      <c r="Q951" s="80"/>
      <c r="R951" s="80"/>
      <c r="S951" s="80"/>
      <c r="T951" s="80"/>
      <c r="AB951" s="80"/>
      <c r="AC951" s="80"/>
    </row>
    <row r="952" spans="10:29" s="12" customFormat="1">
      <c r="J952" s="80"/>
      <c r="K952" s="80"/>
      <c r="L952" s="80"/>
      <c r="M952" s="80"/>
      <c r="N952" s="80"/>
      <c r="O952" s="80"/>
      <c r="P952" s="80"/>
      <c r="Q952" s="80"/>
      <c r="R952" s="80"/>
      <c r="S952" s="80"/>
      <c r="T952" s="80"/>
      <c r="AB952" s="80"/>
      <c r="AC952" s="80"/>
    </row>
    <row r="953" spans="10:29" s="12" customFormat="1">
      <c r="J953" s="80"/>
      <c r="K953" s="80"/>
      <c r="L953" s="80"/>
      <c r="M953" s="80"/>
      <c r="N953" s="80"/>
      <c r="O953" s="80"/>
      <c r="P953" s="80"/>
      <c r="Q953" s="80"/>
      <c r="R953" s="80"/>
      <c r="S953" s="80"/>
      <c r="T953" s="80"/>
      <c r="AB953" s="80"/>
      <c r="AC953" s="80"/>
    </row>
    <row r="954" spans="10:29" s="12" customFormat="1">
      <c r="J954" s="80"/>
      <c r="K954" s="80"/>
      <c r="L954" s="80"/>
      <c r="M954" s="80"/>
      <c r="N954" s="80"/>
      <c r="O954" s="80"/>
      <c r="P954" s="80"/>
      <c r="Q954" s="80"/>
      <c r="R954" s="80"/>
      <c r="S954" s="80"/>
      <c r="T954" s="80"/>
      <c r="AB954" s="80"/>
      <c r="AC954" s="80"/>
    </row>
    <row r="955" spans="10:29" s="12" customFormat="1">
      <c r="J955" s="80"/>
      <c r="K955" s="80"/>
      <c r="L955" s="80"/>
      <c r="M955" s="80"/>
      <c r="N955" s="80"/>
      <c r="O955" s="80"/>
      <c r="P955" s="80"/>
      <c r="Q955" s="80"/>
      <c r="R955" s="80"/>
      <c r="S955" s="80"/>
      <c r="T955" s="80"/>
      <c r="AB955" s="80"/>
      <c r="AC955" s="80"/>
    </row>
    <row r="956" spans="10:29" s="12" customFormat="1">
      <c r="J956" s="80"/>
      <c r="K956" s="80"/>
      <c r="L956" s="80"/>
      <c r="M956" s="80"/>
      <c r="N956" s="80"/>
      <c r="O956" s="80"/>
      <c r="P956" s="80"/>
      <c r="Q956" s="80"/>
      <c r="R956" s="80"/>
      <c r="S956" s="80"/>
      <c r="T956" s="80"/>
      <c r="AB956" s="80"/>
      <c r="AC956" s="80"/>
    </row>
    <row r="957" spans="10:29" s="12" customFormat="1">
      <c r="J957" s="80"/>
      <c r="K957" s="80"/>
      <c r="L957" s="80"/>
      <c r="M957" s="80"/>
      <c r="N957" s="80"/>
      <c r="O957" s="80"/>
      <c r="P957" s="80"/>
      <c r="Q957" s="80"/>
      <c r="R957" s="80"/>
      <c r="S957" s="80"/>
      <c r="T957" s="80"/>
      <c r="AB957" s="80"/>
      <c r="AC957" s="80"/>
    </row>
    <row r="958" spans="10:29" s="12" customFormat="1">
      <c r="J958" s="80"/>
      <c r="K958" s="80"/>
      <c r="L958" s="80"/>
      <c r="M958" s="80"/>
      <c r="N958" s="80"/>
      <c r="O958" s="80"/>
      <c r="P958" s="80"/>
      <c r="Q958" s="80"/>
      <c r="R958" s="80"/>
      <c r="S958" s="80"/>
      <c r="T958" s="80"/>
      <c r="AB958" s="80"/>
      <c r="AC958" s="80"/>
    </row>
    <row r="959" spans="10:29" s="12" customFormat="1">
      <c r="J959" s="80"/>
      <c r="K959" s="80"/>
      <c r="L959" s="80"/>
      <c r="M959" s="80"/>
      <c r="N959" s="80"/>
      <c r="O959" s="80"/>
      <c r="P959" s="80"/>
      <c r="Q959" s="80"/>
      <c r="R959" s="80"/>
      <c r="S959" s="80"/>
      <c r="T959" s="80"/>
      <c r="AB959" s="80"/>
      <c r="AC959" s="80"/>
    </row>
    <row r="960" spans="10:29" s="12" customFormat="1">
      <c r="J960" s="80"/>
      <c r="K960" s="80"/>
      <c r="L960" s="80"/>
      <c r="M960" s="80"/>
      <c r="N960" s="80"/>
      <c r="O960" s="80"/>
      <c r="P960" s="80"/>
      <c r="Q960" s="80"/>
      <c r="R960" s="80"/>
      <c r="S960" s="80"/>
      <c r="T960" s="80"/>
      <c r="AB960" s="80"/>
      <c r="AC960" s="80"/>
    </row>
    <row r="961" spans="10:29" s="12" customFormat="1">
      <c r="J961" s="80"/>
      <c r="K961" s="80"/>
      <c r="L961" s="80"/>
      <c r="M961" s="80"/>
      <c r="N961" s="80"/>
      <c r="O961" s="80"/>
      <c r="P961" s="80"/>
      <c r="Q961" s="80"/>
      <c r="R961" s="80"/>
      <c r="S961" s="80"/>
      <c r="T961" s="80"/>
      <c r="AB961" s="80"/>
      <c r="AC961" s="80"/>
    </row>
    <row r="962" spans="10:29" s="12" customFormat="1">
      <c r="J962" s="80"/>
      <c r="K962" s="80"/>
      <c r="L962" s="80"/>
      <c r="M962" s="80"/>
      <c r="N962" s="80"/>
      <c r="O962" s="80"/>
      <c r="P962" s="80"/>
      <c r="Q962" s="80"/>
      <c r="R962" s="80"/>
      <c r="S962" s="80"/>
      <c r="T962" s="80"/>
      <c r="AB962" s="80"/>
      <c r="AC962" s="80"/>
    </row>
    <row r="963" spans="10:29" s="12" customFormat="1">
      <c r="J963" s="80"/>
      <c r="K963" s="80"/>
      <c r="L963" s="80"/>
      <c r="M963" s="80"/>
      <c r="N963" s="80"/>
      <c r="O963" s="80"/>
      <c r="P963" s="80"/>
      <c r="Q963" s="80"/>
      <c r="R963" s="80"/>
      <c r="S963" s="80"/>
      <c r="T963" s="80"/>
      <c r="AB963" s="80"/>
      <c r="AC963" s="80"/>
    </row>
    <row r="964" spans="10:29" s="12" customFormat="1">
      <c r="J964" s="80"/>
      <c r="K964" s="80"/>
      <c r="L964" s="80"/>
      <c r="M964" s="80"/>
      <c r="N964" s="80"/>
      <c r="O964" s="80"/>
      <c r="P964" s="80"/>
      <c r="Q964" s="80"/>
      <c r="R964" s="80"/>
      <c r="S964" s="80"/>
      <c r="T964" s="80"/>
      <c r="AB964" s="80"/>
      <c r="AC964" s="80"/>
    </row>
    <row r="965" spans="10:29" s="12" customFormat="1">
      <c r="J965" s="80"/>
      <c r="K965" s="80"/>
      <c r="L965" s="80"/>
      <c r="M965" s="80"/>
      <c r="N965" s="80"/>
      <c r="O965" s="80"/>
      <c r="P965" s="80"/>
      <c r="Q965" s="80"/>
      <c r="R965" s="80"/>
      <c r="S965" s="80"/>
      <c r="T965" s="80"/>
      <c r="AB965" s="80"/>
      <c r="AC965" s="80"/>
    </row>
    <row r="966" spans="10:29" s="12" customFormat="1">
      <c r="J966" s="80"/>
      <c r="K966" s="80"/>
      <c r="L966" s="80"/>
      <c r="M966" s="80"/>
      <c r="N966" s="80"/>
      <c r="O966" s="80"/>
      <c r="P966" s="80"/>
      <c r="Q966" s="80"/>
      <c r="R966" s="80"/>
      <c r="S966" s="80"/>
      <c r="T966" s="80"/>
      <c r="AB966" s="80"/>
      <c r="AC966" s="80"/>
    </row>
    <row r="967" spans="10:29" s="12" customFormat="1">
      <c r="J967" s="80"/>
      <c r="K967" s="80"/>
      <c r="L967" s="80"/>
      <c r="M967" s="80"/>
      <c r="N967" s="80"/>
      <c r="O967" s="80"/>
      <c r="P967" s="80"/>
      <c r="Q967" s="80"/>
      <c r="R967" s="80"/>
      <c r="S967" s="80"/>
      <c r="T967" s="80"/>
      <c r="AB967" s="80"/>
      <c r="AC967" s="80"/>
    </row>
    <row r="968" spans="10:29" s="12" customFormat="1">
      <c r="J968" s="80"/>
      <c r="K968" s="80"/>
      <c r="L968" s="80"/>
      <c r="M968" s="80"/>
      <c r="N968" s="80"/>
      <c r="O968" s="80"/>
      <c r="P968" s="80"/>
      <c r="Q968" s="80"/>
      <c r="R968" s="80"/>
      <c r="S968" s="80"/>
      <c r="T968" s="80"/>
      <c r="AB968" s="80"/>
      <c r="AC968" s="80"/>
    </row>
    <row r="969" spans="10:29" s="12" customFormat="1">
      <c r="J969" s="80"/>
      <c r="K969" s="80"/>
      <c r="L969" s="80"/>
      <c r="M969" s="80"/>
      <c r="N969" s="80"/>
      <c r="O969" s="80"/>
      <c r="P969" s="80"/>
      <c r="Q969" s="80"/>
      <c r="R969" s="80"/>
      <c r="S969" s="80"/>
      <c r="T969" s="80"/>
      <c r="AB969" s="80"/>
      <c r="AC969" s="80"/>
    </row>
    <row r="970" spans="10:29" s="12" customFormat="1">
      <c r="J970" s="80"/>
      <c r="K970" s="80"/>
      <c r="L970" s="80"/>
      <c r="M970" s="80"/>
      <c r="N970" s="80"/>
      <c r="O970" s="80"/>
      <c r="P970" s="80"/>
      <c r="Q970" s="80"/>
      <c r="R970" s="80"/>
      <c r="S970" s="80"/>
      <c r="T970" s="80"/>
      <c r="AB970" s="80"/>
      <c r="AC970" s="80"/>
    </row>
    <row r="971" spans="10:29" s="12" customFormat="1">
      <c r="J971" s="80"/>
      <c r="K971" s="80"/>
      <c r="L971" s="80"/>
      <c r="M971" s="80"/>
      <c r="N971" s="80"/>
      <c r="O971" s="80"/>
      <c r="P971" s="80"/>
      <c r="Q971" s="80"/>
      <c r="R971" s="80"/>
      <c r="S971" s="80"/>
      <c r="T971" s="80"/>
      <c r="AB971" s="80"/>
      <c r="AC971" s="80"/>
    </row>
    <row r="972" spans="10:29" s="12" customFormat="1">
      <c r="J972" s="80"/>
      <c r="K972" s="80"/>
      <c r="L972" s="80"/>
      <c r="M972" s="80"/>
      <c r="N972" s="80"/>
      <c r="O972" s="80"/>
      <c r="P972" s="80"/>
      <c r="Q972" s="80"/>
      <c r="R972" s="80"/>
      <c r="S972" s="80"/>
      <c r="T972" s="80"/>
      <c r="AB972" s="80"/>
      <c r="AC972" s="80"/>
    </row>
    <row r="973" spans="10:29" s="12" customFormat="1">
      <c r="J973" s="80"/>
      <c r="K973" s="80"/>
      <c r="L973" s="80"/>
      <c r="M973" s="80"/>
      <c r="N973" s="80"/>
      <c r="O973" s="80"/>
      <c r="P973" s="80"/>
      <c r="Q973" s="80"/>
      <c r="R973" s="80"/>
      <c r="S973" s="80"/>
      <c r="T973" s="80"/>
      <c r="AB973" s="80"/>
      <c r="AC973" s="80"/>
    </row>
    <row r="974" spans="10:29" s="12" customFormat="1">
      <c r="J974" s="80"/>
      <c r="K974" s="80"/>
      <c r="L974" s="80"/>
      <c r="M974" s="80"/>
      <c r="N974" s="80"/>
      <c r="O974" s="80"/>
      <c r="P974" s="80"/>
      <c r="Q974" s="80"/>
      <c r="R974" s="80"/>
      <c r="S974" s="80"/>
      <c r="T974" s="80"/>
      <c r="AB974" s="80"/>
      <c r="AC974" s="80"/>
    </row>
    <row r="975" spans="10:29" s="12" customFormat="1">
      <c r="J975" s="80"/>
      <c r="K975" s="80"/>
      <c r="L975" s="80"/>
      <c r="M975" s="80"/>
      <c r="N975" s="80"/>
      <c r="O975" s="80"/>
      <c r="P975" s="80"/>
      <c r="Q975" s="80"/>
      <c r="R975" s="80"/>
      <c r="S975" s="80"/>
      <c r="T975" s="80"/>
      <c r="AB975" s="80"/>
      <c r="AC975" s="80"/>
    </row>
    <row r="976" spans="10:29" s="12" customFormat="1">
      <c r="J976" s="80"/>
      <c r="K976" s="80"/>
      <c r="L976" s="80"/>
      <c r="M976" s="80"/>
      <c r="N976" s="80"/>
      <c r="O976" s="80"/>
      <c r="P976" s="80"/>
      <c r="Q976" s="80"/>
      <c r="R976" s="80"/>
      <c r="S976" s="80"/>
      <c r="T976" s="80"/>
      <c r="AB976" s="80"/>
      <c r="AC976" s="80"/>
    </row>
    <row r="977" spans="10:29" s="12" customFormat="1">
      <c r="J977" s="80"/>
      <c r="K977" s="80"/>
      <c r="L977" s="80"/>
      <c r="M977" s="80"/>
      <c r="N977" s="80"/>
      <c r="O977" s="80"/>
      <c r="P977" s="80"/>
      <c r="Q977" s="80"/>
      <c r="R977" s="80"/>
      <c r="S977" s="80"/>
      <c r="T977" s="80"/>
      <c r="AB977" s="80"/>
      <c r="AC977" s="80"/>
    </row>
    <row r="978" spans="10:29" s="12" customFormat="1">
      <c r="J978" s="80"/>
      <c r="K978" s="80"/>
      <c r="L978" s="80"/>
      <c r="M978" s="80"/>
      <c r="N978" s="80"/>
      <c r="O978" s="80"/>
      <c r="P978" s="80"/>
      <c r="Q978" s="80"/>
      <c r="R978" s="80"/>
      <c r="S978" s="80"/>
      <c r="T978" s="80"/>
      <c r="AB978" s="80"/>
      <c r="AC978" s="80"/>
    </row>
    <row r="979" spans="10:29" s="12" customFormat="1">
      <c r="J979" s="80"/>
      <c r="K979" s="80"/>
      <c r="L979" s="80"/>
      <c r="M979" s="80"/>
      <c r="N979" s="80"/>
      <c r="O979" s="80"/>
      <c r="P979" s="80"/>
      <c r="Q979" s="80"/>
      <c r="R979" s="80"/>
      <c r="S979" s="80"/>
      <c r="T979" s="80"/>
      <c r="AB979" s="80"/>
      <c r="AC979" s="80"/>
    </row>
    <row r="980" spans="10:29" s="12" customFormat="1">
      <c r="J980" s="80"/>
      <c r="K980" s="80"/>
      <c r="L980" s="80"/>
      <c r="M980" s="80"/>
      <c r="N980" s="80"/>
      <c r="O980" s="80"/>
      <c r="P980" s="80"/>
      <c r="Q980" s="80"/>
      <c r="R980" s="80"/>
      <c r="S980" s="80"/>
      <c r="T980" s="80"/>
      <c r="AB980" s="80"/>
      <c r="AC980" s="80"/>
    </row>
    <row r="981" spans="10:29" s="12" customFormat="1">
      <c r="J981" s="80"/>
      <c r="K981" s="80"/>
      <c r="L981" s="80"/>
      <c r="M981" s="80"/>
      <c r="N981" s="80"/>
      <c r="O981" s="80"/>
      <c r="P981" s="80"/>
      <c r="Q981" s="80"/>
      <c r="R981" s="80"/>
      <c r="S981" s="80"/>
      <c r="T981" s="80"/>
      <c r="AB981" s="80"/>
      <c r="AC981" s="80"/>
    </row>
    <row r="982" spans="10:29" s="12" customFormat="1">
      <c r="J982" s="80"/>
      <c r="K982" s="80"/>
      <c r="L982" s="80"/>
      <c r="M982" s="80"/>
      <c r="N982" s="80"/>
      <c r="O982" s="80"/>
      <c r="P982" s="80"/>
      <c r="Q982" s="80"/>
      <c r="R982" s="80"/>
      <c r="S982" s="80"/>
      <c r="T982" s="80"/>
      <c r="AB982" s="80"/>
      <c r="AC982" s="80"/>
    </row>
    <row r="983" spans="10:29" s="12" customFormat="1">
      <c r="J983" s="80"/>
      <c r="K983" s="80"/>
      <c r="L983" s="80"/>
      <c r="M983" s="80"/>
      <c r="N983" s="80"/>
      <c r="O983" s="80"/>
      <c r="P983" s="80"/>
      <c r="Q983" s="80"/>
      <c r="R983" s="80"/>
      <c r="S983" s="80"/>
      <c r="T983" s="80"/>
      <c r="AB983" s="80"/>
      <c r="AC983" s="80"/>
    </row>
    <row r="984" spans="10:29" s="12" customFormat="1">
      <c r="J984" s="80"/>
      <c r="K984" s="80"/>
      <c r="L984" s="80"/>
      <c r="M984" s="80"/>
      <c r="N984" s="80"/>
      <c r="O984" s="80"/>
      <c r="P984" s="80"/>
      <c r="Q984" s="80"/>
      <c r="R984" s="80"/>
      <c r="S984" s="80"/>
      <c r="T984" s="80"/>
      <c r="AB984" s="80"/>
      <c r="AC984" s="80"/>
    </row>
    <row r="985" spans="10:29" s="12" customFormat="1">
      <c r="J985" s="80"/>
      <c r="K985" s="80"/>
      <c r="L985" s="80"/>
      <c r="M985" s="80"/>
      <c r="N985" s="80"/>
      <c r="O985" s="80"/>
      <c r="P985" s="80"/>
      <c r="Q985" s="80"/>
      <c r="R985" s="80"/>
      <c r="S985" s="80"/>
      <c r="T985" s="80"/>
      <c r="AB985" s="80"/>
      <c r="AC985" s="80"/>
    </row>
    <row r="986" spans="10:29" s="12" customFormat="1">
      <c r="J986" s="80"/>
      <c r="K986" s="80"/>
      <c r="L986" s="80"/>
      <c r="M986" s="80"/>
      <c r="N986" s="80"/>
      <c r="O986" s="80"/>
      <c r="P986" s="80"/>
      <c r="Q986" s="80"/>
      <c r="R986" s="80"/>
      <c r="S986" s="80"/>
      <c r="T986" s="80"/>
      <c r="AB986" s="80"/>
      <c r="AC986" s="80"/>
    </row>
    <row r="987" spans="10:29" s="12" customFormat="1">
      <c r="J987" s="80"/>
      <c r="K987" s="80"/>
      <c r="L987" s="80"/>
      <c r="M987" s="80"/>
      <c r="N987" s="80"/>
      <c r="O987" s="80"/>
      <c r="P987" s="80"/>
      <c r="Q987" s="80"/>
      <c r="R987" s="80"/>
      <c r="S987" s="80"/>
      <c r="T987" s="80"/>
      <c r="AB987" s="80"/>
      <c r="AC987" s="80"/>
    </row>
    <row r="988" spans="10:29" s="12" customFormat="1">
      <c r="J988" s="80"/>
      <c r="K988" s="80"/>
      <c r="L988" s="80"/>
      <c r="M988" s="80"/>
      <c r="N988" s="80"/>
      <c r="O988" s="80"/>
      <c r="P988" s="80"/>
      <c r="Q988" s="80"/>
      <c r="R988" s="80"/>
      <c r="S988" s="80"/>
      <c r="T988" s="80"/>
      <c r="AB988" s="80"/>
      <c r="AC988" s="80"/>
    </row>
    <row r="989" spans="10:29" s="12" customFormat="1">
      <c r="J989" s="80"/>
      <c r="K989" s="80"/>
      <c r="L989" s="80"/>
      <c r="M989" s="80"/>
      <c r="N989" s="80"/>
      <c r="O989" s="80"/>
      <c r="P989" s="80"/>
      <c r="Q989" s="80"/>
      <c r="R989" s="80"/>
      <c r="S989" s="80"/>
      <c r="T989" s="80"/>
      <c r="AB989" s="80"/>
      <c r="AC989" s="80"/>
    </row>
    <row r="990" spans="10:29" s="12" customFormat="1">
      <c r="J990" s="80"/>
      <c r="K990" s="80"/>
      <c r="L990" s="80"/>
      <c r="M990" s="80"/>
      <c r="N990" s="80"/>
      <c r="O990" s="80"/>
      <c r="P990" s="80"/>
      <c r="Q990" s="80"/>
      <c r="R990" s="80"/>
      <c r="S990" s="80"/>
      <c r="T990" s="80"/>
      <c r="AB990" s="80"/>
      <c r="AC990" s="80"/>
    </row>
    <row r="991" spans="10:29" s="12" customFormat="1">
      <c r="J991" s="80"/>
      <c r="K991" s="80"/>
      <c r="L991" s="80"/>
      <c r="M991" s="80"/>
      <c r="N991" s="80"/>
      <c r="O991" s="80"/>
      <c r="P991" s="80"/>
      <c r="Q991" s="80"/>
      <c r="R991" s="80"/>
      <c r="S991" s="80"/>
      <c r="T991" s="80"/>
      <c r="AB991" s="80"/>
      <c r="AC991" s="80"/>
    </row>
    <row r="992" spans="10:29" s="12" customFormat="1">
      <c r="J992" s="80"/>
      <c r="K992" s="80"/>
      <c r="L992" s="80"/>
      <c r="M992" s="80"/>
      <c r="N992" s="80"/>
      <c r="O992" s="80"/>
      <c r="P992" s="80"/>
      <c r="Q992" s="80"/>
      <c r="R992" s="80"/>
      <c r="S992" s="80"/>
      <c r="T992" s="80"/>
      <c r="AB992" s="80"/>
      <c r="AC992" s="80"/>
    </row>
    <row r="993" spans="10:29" s="12" customFormat="1">
      <c r="J993" s="80"/>
      <c r="K993" s="80"/>
      <c r="L993" s="80"/>
      <c r="M993" s="80"/>
      <c r="N993" s="80"/>
      <c r="O993" s="80"/>
      <c r="P993" s="80"/>
      <c r="Q993" s="80"/>
      <c r="R993" s="80"/>
      <c r="S993" s="80"/>
      <c r="T993" s="80"/>
      <c r="AB993" s="80"/>
      <c r="AC993" s="80"/>
    </row>
    <row r="994" spans="10:29" s="12" customFormat="1">
      <c r="J994" s="80"/>
      <c r="K994" s="80"/>
      <c r="L994" s="80"/>
      <c r="M994" s="80"/>
      <c r="N994" s="80"/>
      <c r="O994" s="80"/>
      <c r="P994" s="80"/>
      <c r="Q994" s="80"/>
      <c r="R994" s="80"/>
      <c r="S994" s="80"/>
      <c r="T994" s="80"/>
      <c r="AB994" s="80"/>
      <c r="AC994" s="80"/>
    </row>
    <row r="995" spans="10:29" s="12" customFormat="1">
      <c r="J995" s="80"/>
      <c r="K995" s="80"/>
      <c r="L995" s="80"/>
      <c r="M995" s="80"/>
      <c r="N995" s="80"/>
      <c r="O995" s="80"/>
      <c r="P995" s="80"/>
      <c r="Q995" s="80"/>
      <c r="R995" s="80"/>
      <c r="S995" s="80"/>
      <c r="T995" s="80"/>
      <c r="AB995" s="80"/>
      <c r="AC995" s="80"/>
    </row>
    <row r="996" spans="10:29" s="12" customFormat="1">
      <c r="J996" s="80"/>
      <c r="K996" s="80"/>
      <c r="L996" s="80"/>
      <c r="M996" s="80"/>
      <c r="N996" s="80"/>
      <c r="O996" s="80"/>
      <c r="P996" s="80"/>
      <c r="Q996" s="80"/>
      <c r="R996" s="80"/>
      <c r="S996" s="80"/>
      <c r="T996" s="80"/>
      <c r="AB996" s="80"/>
      <c r="AC996" s="80"/>
    </row>
    <row r="997" spans="10:29" s="12" customFormat="1">
      <c r="J997" s="80"/>
      <c r="K997" s="80"/>
      <c r="L997" s="80"/>
      <c r="M997" s="80"/>
      <c r="N997" s="80"/>
      <c r="O997" s="80"/>
      <c r="P997" s="80"/>
      <c r="Q997" s="80"/>
      <c r="R997" s="80"/>
      <c r="S997" s="80"/>
      <c r="T997" s="80"/>
      <c r="AB997" s="80"/>
      <c r="AC997" s="80"/>
    </row>
    <row r="998" spans="10:29" s="12" customFormat="1">
      <c r="J998" s="80"/>
      <c r="K998" s="80"/>
      <c r="L998" s="80"/>
      <c r="M998" s="80"/>
      <c r="N998" s="80"/>
      <c r="O998" s="80"/>
      <c r="P998" s="80"/>
      <c r="Q998" s="80"/>
      <c r="R998" s="80"/>
      <c r="S998" s="80"/>
      <c r="T998" s="80"/>
      <c r="AB998" s="80"/>
      <c r="AC998" s="80"/>
    </row>
    <row r="999" spans="10:29" s="12" customFormat="1">
      <c r="J999" s="80"/>
      <c r="K999" s="80"/>
      <c r="L999" s="80"/>
      <c r="M999" s="80"/>
      <c r="N999" s="80"/>
      <c r="O999" s="80"/>
      <c r="P999" s="80"/>
      <c r="Q999" s="80"/>
      <c r="R999" s="80"/>
      <c r="S999" s="80"/>
      <c r="T999" s="80"/>
      <c r="AB999" s="80"/>
      <c r="AC999" s="80"/>
    </row>
    <row r="1000" spans="10:29" s="12" customFormat="1">
      <c r="J1000" s="80"/>
      <c r="K1000" s="80"/>
      <c r="L1000" s="80"/>
      <c r="M1000" s="80"/>
      <c r="N1000" s="80"/>
      <c r="O1000" s="80"/>
      <c r="P1000" s="80"/>
      <c r="Q1000" s="80"/>
      <c r="R1000" s="80"/>
      <c r="S1000" s="80"/>
      <c r="T1000" s="80"/>
      <c r="AB1000" s="80"/>
      <c r="AC1000" s="80"/>
    </row>
    <row r="1001" spans="10:29" s="12" customFormat="1">
      <c r="J1001" s="80"/>
      <c r="K1001" s="80"/>
      <c r="L1001" s="80"/>
      <c r="M1001" s="80"/>
      <c r="N1001" s="80"/>
      <c r="O1001" s="80"/>
      <c r="P1001" s="80"/>
      <c r="Q1001" s="80"/>
      <c r="R1001" s="80"/>
      <c r="S1001" s="80"/>
      <c r="T1001" s="80"/>
      <c r="AB1001" s="80"/>
      <c r="AC1001" s="80"/>
    </row>
    <row r="1002" spans="10:29" s="12" customFormat="1">
      <c r="J1002" s="80"/>
      <c r="K1002" s="80"/>
      <c r="L1002" s="80"/>
      <c r="M1002" s="80"/>
      <c r="N1002" s="80"/>
      <c r="O1002" s="80"/>
      <c r="P1002" s="80"/>
      <c r="Q1002" s="80"/>
      <c r="R1002" s="80"/>
      <c r="S1002" s="80"/>
      <c r="T1002" s="80"/>
      <c r="AB1002" s="80"/>
      <c r="AC1002" s="80"/>
    </row>
    <row r="1003" spans="10:29" s="12" customFormat="1">
      <c r="J1003" s="80"/>
      <c r="K1003" s="80"/>
      <c r="L1003" s="80"/>
      <c r="M1003" s="80"/>
      <c r="N1003" s="80"/>
      <c r="O1003" s="80"/>
      <c r="P1003" s="80"/>
      <c r="Q1003" s="80"/>
      <c r="R1003" s="80"/>
      <c r="S1003" s="80"/>
      <c r="T1003" s="80"/>
      <c r="AB1003" s="80"/>
      <c r="AC1003" s="80"/>
    </row>
    <row r="1004" spans="10:29" s="12" customFormat="1">
      <c r="J1004" s="80"/>
      <c r="K1004" s="80"/>
      <c r="L1004" s="80"/>
      <c r="M1004" s="80"/>
      <c r="N1004" s="80"/>
      <c r="O1004" s="80"/>
      <c r="P1004" s="80"/>
      <c r="Q1004" s="80"/>
      <c r="R1004" s="80"/>
      <c r="S1004" s="80"/>
      <c r="T1004" s="80"/>
      <c r="AB1004" s="80"/>
      <c r="AC1004" s="80"/>
    </row>
    <row r="1005" spans="10:29" s="12" customFormat="1">
      <c r="J1005" s="80"/>
      <c r="K1005" s="80"/>
      <c r="L1005" s="80"/>
      <c r="M1005" s="80"/>
      <c r="N1005" s="80"/>
      <c r="O1005" s="80"/>
      <c r="P1005" s="80"/>
      <c r="Q1005" s="80"/>
      <c r="R1005" s="80"/>
      <c r="S1005" s="80"/>
      <c r="T1005" s="80"/>
      <c r="AB1005" s="80"/>
      <c r="AC1005" s="80"/>
    </row>
    <row r="1006" spans="10:29" s="12" customFormat="1">
      <c r="J1006" s="80"/>
      <c r="K1006" s="80"/>
      <c r="L1006" s="80"/>
      <c r="M1006" s="80"/>
      <c r="N1006" s="80"/>
      <c r="O1006" s="80"/>
      <c r="P1006" s="80"/>
      <c r="Q1006" s="80"/>
      <c r="R1006" s="80"/>
      <c r="S1006" s="80"/>
      <c r="T1006" s="80"/>
      <c r="AB1006" s="80"/>
      <c r="AC1006" s="80"/>
    </row>
    <row r="1007" spans="10:29" s="12" customFormat="1">
      <c r="J1007" s="80"/>
      <c r="K1007" s="80"/>
      <c r="L1007" s="80"/>
      <c r="M1007" s="80"/>
      <c r="N1007" s="80"/>
      <c r="O1007" s="80"/>
      <c r="P1007" s="80"/>
      <c r="Q1007" s="80"/>
      <c r="R1007" s="80"/>
      <c r="S1007" s="80"/>
      <c r="T1007" s="80"/>
      <c r="AB1007" s="80"/>
      <c r="AC1007" s="80"/>
    </row>
    <row r="1008" spans="10:29" s="12" customFormat="1">
      <c r="J1008" s="80"/>
      <c r="K1008" s="80"/>
      <c r="L1008" s="80"/>
      <c r="M1008" s="80"/>
      <c r="N1008" s="80"/>
      <c r="O1008" s="80"/>
      <c r="P1008" s="80"/>
      <c r="Q1008" s="80"/>
      <c r="R1008" s="80"/>
      <c r="S1008" s="80"/>
      <c r="T1008" s="80"/>
      <c r="AB1008" s="80"/>
      <c r="AC1008" s="80"/>
    </row>
    <row r="1009" spans="10:29" s="12" customFormat="1">
      <c r="J1009" s="80"/>
      <c r="K1009" s="80"/>
      <c r="L1009" s="80"/>
      <c r="M1009" s="80"/>
      <c r="N1009" s="80"/>
      <c r="O1009" s="80"/>
      <c r="P1009" s="80"/>
      <c r="Q1009" s="80"/>
      <c r="R1009" s="80"/>
      <c r="S1009" s="80"/>
      <c r="T1009" s="80"/>
      <c r="AB1009" s="80"/>
      <c r="AC1009" s="80"/>
    </row>
    <row r="1010" spans="10:29" s="12" customFormat="1">
      <c r="J1010" s="80"/>
      <c r="K1010" s="80"/>
      <c r="L1010" s="80"/>
      <c r="M1010" s="80"/>
      <c r="N1010" s="80"/>
      <c r="O1010" s="80"/>
      <c r="P1010" s="80"/>
      <c r="Q1010" s="80"/>
      <c r="R1010" s="80"/>
      <c r="S1010" s="80"/>
      <c r="T1010" s="80"/>
      <c r="AB1010" s="80"/>
      <c r="AC1010" s="80"/>
    </row>
    <row r="1011" spans="10:29" s="12" customFormat="1">
      <c r="J1011" s="80"/>
      <c r="K1011" s="80"/>
      <c r="L1011" s="80"/>
      <c r="M1011" s="80"/>
      <c r="N1011" s="80"/>
      <c r="O1011" s="80"/>
      <c r="P1011" s="80"/>
      <c r="Q1011" s="80"/>
      <c r="R1011" s="80"/>
      <c r="S1011" s="80"/>
      <c r="T1011" s="80"/>
      <c r="AB1011" s="80"/>
      <c r="AC1011" s="80"/>
    </row>
    <row r="1012" spans="10:29" s="12" customFormat="1">
      <c r="J1012" s="80"/>
      <c r="K1012" s="80"/>
      <c r="L1012" s="80"/>
      <c r="M1012" s="80"/>
      <c r="N1012" s="80"/>
      <c r="O1012" s="80"/>
      <c r="P1012" s="80"/>
      <c r="Q1012" s="80"/>
      <c r="R1012" s="80"/>
      <c r="S1012" s="80"/>
      <c r="T1012" s="80"/>
      <c r="AB1012" s="80"/>
      <c r="AC1012" s="80"/>
    </row>
    <row r="1013" spans="10:29" s="12" customFormat="1">
      <c r="J1013" s="80"/>
      <c r="K1013" s="80"/>
      <c r="L1013" s="80"/>
      <c r="M1013" s="80"/>
      <c r="N1013" s="80"/>
      <c r="O1013" s="80"/>
      <c r="P1013" s="80"/>
      <c r="Q1013" s="80"/>
      <c r="R1013" s="80"/>
      <c r="S1013" s="80"/>
      <c r="T1013" s="80"/>
      <c r="AB1013" s="80"/>
      <c r="AC1013" s="80"/>
    </row>
    <row r="1014" spans="10:29" s="12" customFormat="1">
      <c r="J1014" s="80"/>
      <c r="K1014" s="80"/>
      <c r="L1014" s="80"/>
      <c r="M1014" s="80"/>
      <c r="N1014" s="80"/>
      <c r="O1014" s="80"/>
      <c r="P1014" s="80"/>
      <c r="Q1014" s="80"/>
      <c r="R1014" s="80"/>
      <c r="S1014" s="80"/>
      <c r="T1014" s="80"/>
      <c r="AB1014" s="80"/>
      <c r="AC1014" s="80"/>
    </row>
    <row r="1015" spans="10:29" s="12" customFormat="1">
      <c r="J1015" s="80"/>
      <c r="K1015" s="80"/>
      <c r="L1015" s="80"/>
      <c r="M1015" s="80"/>
      <c r="N1015" s="80"/>
      <c r="O1015" s="80"/>
      <c r="P1015" s="80"/>
      <c r="Q1015" s="80"/>
      <c r="R1015" s="80"/>
      <c r="S1015" s="80"/>
      <c r="T1015" s="80"/>
      <c r="AB1015" s="80"/>
      <c r="AC1015" s="80"/>
    </row>
    <row r="1016" spans="10:29" s="12" customFormat="1">
      <c r="J1016" s="80"/>
      <c r="K1016" s="80"/>
      <c r="L1016" s="80"/>
      <c r="M1016" s="80"/>
      <c r="N1016" s="80"/>
      <c r="O1016" s="80"/>
      <c r="P1016" s="80"/>
      <c r="Q1016" s="80"/>
      <c r="R1016" s="80"/>
      <c r="S1016" s="80"/>
      <c r="T1016" s="80"/>
      <c r="AB1016" s="80"/>
      <c r="AC1016" s="80"/>
    </row>
    <row r="1017" spans="10:29" s="12" customFormat="1">
      <c r="J1017" s="80"/>
      <c r="K1017" s="80"/>
      <c r="L1017" s="80"/>
      <c r="M1017" s="80"/>
      <c r="N1017" s="80"/>
      <c r="O1017" s="80"/>
      <c r="P1017" s="80"/>
      <c r="Q1017" s="80"/>
      <c r="R1017" s="80"/>
      <c r="S1017" s="80"/>
      <c r="T1017" s="80"/>
      <c r="AB1017" s="80"/>
      <c r="AC1017" s="80"/>
    </row>
    <row r="1018" spans="10:29" s="12" customFormat="1">
      <c r="J1018" s="80"/>
      <c r="K1018" s="80"/>
      <c r="L1018" s="80"/>
      <c r="M1018" s="80"/>
      <c r="N1018" s="80"/>
      <c r="O1018" s="80"/>
      <c r="P1018" s="80"/>
      <c r="Q1018" s="80"/>
      <c r="R1018" s="80"/>
      <c r="S1018" s="80"/>
      <c r="T1018" s="80"/>
      <c r="AB1018" s="80"/>
      <c r="AC1018" s="80"/>
    </row>
    <row r="1019" spans="10:29" s="12" customFormat="1">
      <c r="J1019" s="80"/>
      <c r="K1019" s="80"/>
      <c r="L1019" s="80"/>
      <c r="M1019" s="80"/>
      <c r="N1019" s="80"/>
      <c r="O1019" s="80"/>
      <c r="P1019" s="80"/>
      <c r="Q1019" s="80"/>
      <c r="R1019" s="80"/>
      <c r="S1019" s="80"/>
      <c r="T1019" s="80"/>
      <c r="AB1019" s="80"/>
      <c r="AC1019" s="80"/>
    </row>
    <row r="1020" spans="10:29" s="12" customFormat="1">
      <c r="J1020" s="80"/>
      <c r="K1020" s="80"/>
      <c r="L1020" s="80"/>
      <c r="M1020" s="80"/>
      <c r="N1020" s="80"/>
      <c r="O1020" s="80"/>
      <c r="P1020" s="80"/>
      <c r="Q1020" s="80"/>
      <c r="R1020" s="80"/>
      <c r="S1020" s="80"/>
      <c r="T1020" s="80"/>
      <c r="AB1020" s="80"/>
      <c r="AC1020" s="80"/>
    </row>
    <row r="1021" spans="10:29" s="12" customFormat="1">
      <c r="J1021" s="80"/>
      <c r="K1021" s="80"/>
      <c r="L1021" s="80"/>
      <c r="M1021" s="80"/>
      <c r="N1021" s="80"/>
      <c r="O1021" s="80"/>
      <c r="P1021" s="80"/>
      <c r="Q1021" s="80"/>
      <c r="R1021" s="80"/>
      <c r="S1021" s="80"/>
      <c r="T1021" s="80"/>
      <c r="AB1021" s="80"/>
      <c r="AC1021" s="80"/>
    </row>
    <row r="1022" spans="10:29" s="12" customFormat="1">
      <c r="J1022" s="80"/>
      <c r="K1022" s="80"/>
      <c r="L1022" s="80"/>
      <c r="M1022" s="80"/>
      <c r="N1022" s="80"/>
      <c r="O1022" s="80"/>
      <c r="P1022" s="80"/>
      <c r="Q1022" s="80"/>
      <c r="R1022" s="80"/>
      <c r="S1022" s="80"/>
      <c r="T1022" s="80"/>
      <c r="AB1022" s="80"/>
      <c r="AC1022" s="80"/>
    </row>
    <row r="1023" spans="10:29" s="12" customFormat="1">
      <c r="J1023" s="80"/>
      <c r="K1023" s="80"/>
      <c r="L1023" s="80"/>
      <c r="M1023" s="80"/>
      <c r="N1023" s="80"/>
      <c r="O1023" s="80"/>
      <c r="P1023" s="80"/>
      <c r="Q1023" s="80"/>
      <c r="R1023" s="80"/>
      <c r="S1023" s="80"/>
      <c r="T1023" s="80"/>
      <c r="AB1023" s="80"/>
      <c r="AC1023" s="80"/>
    </row>
    <row r="1024" spans="10:29" s="12" customFormat="1">
      <c r="J1024" s="80"/>
      <c r="K1024" s="80"/>
      <c r="L1024" s="80"/>
      <c r="M1024" s="80"/>
      <c r="N1024" s="80"/>
      <c r="O1024" s="80"/>
      <c r="P1024" s="80"/>
      <c r="Q1024" s="80"/>
      <c r="R1024" s="80"/>
      <c r="S1024" s="80"/>
      <c r="T1024" s="80"/>
      <c r="AB1024" s="80"/>
      <c r="AC1024" s="80"/>
    </row>
    <row r="1025" spans="10:29" s="12" customFormat="1">
      <c r="J1025" s="80"/>
      <c r="K1025" s="80"/>
      <c r="L1025" s="80"/>
      <c r="M1025" s="80"/>
      <c r="N1025" s="80"/>
      <c r="O1025" s="80"/>
      <c r="P1025" s="80"/>
      <c r="Q1025" s="80"/>
      <c r="R1025" s="80"/>
      <c r="S1025" s="80"/>
      <c r="T1025" s="80"/>
      <c r="AB1025" s="80"/>
      <c r="AC1025" s="80"/>
    </row>
    <row r="1026" spans="10:29" s="12" customFormat="1">
      <c r="J1026" s="80"/>
      <c r="K1026" s="80"/>
      <c r="L1026" s="80"/>
      <c r="M1026" s="80"/>
      <c r="N1026" s="80"/>
      <c r="O1026" s="80"/>
      <c r="P1026" s="80"/>
      <c r="Q1026" s="80"/>
      <c r="R1026" s="80"/>
      <c r="S1026" s="80"/>
      <c r="T1026" s="80"/>
      <c r="AB1026" s="80"/>
      <c r="AC1026" s="80"/>
    </row>
    <row r="1027" spans="10:29" s="12" customFormat="1">
      <c r="J1027" s="80"/>
      <c r="K1027" s="80"/>
      <c r="L1027" s="80"/>
      <c r="M1027" s="80"/>
      <c r="N1027" s="80"/>
      <c r="O1027" s="80"/>
      <c r="P1027" s="80"/>
      <c r="Q1027" s="80"/>
      <c r="R1027" s="80"/>
      <c r="S1027" s="80"/>
      <c r="T1027" s="80"/>
      <c r="AB1027" s="80"/>
      <c r="AC1027" s="80"/>
    </row>
    <row r="1028" spans="10:29" s="12" customFormat="1">
      <c r="J1028" s="80"/>
      <c r="K1028" s="80"/>
      <c r="L1028" s="80"/>
      <c r="M1028" s="80"/>
      <c r="N1028" s="80"/>
      <c r="O1028" s="80"/>
      <c r="P1028" s="80"/>
      <c r="Q1028" s="80"/>
      <c r="R1028" s="80"/>
      <c r="S1028" s="80"/>
      <c r="T1028" s="80"/>
      <c r="AB1028" s="80"/>
      <c r="AC1028" s="80"/>
    </row>
    <row r="1029" spans="10:29" s="12" customFormat="1">
      <c r="J1029" s="80"/>
      <c r="K1029" s="80"/>
      <c r="L1029" s="80"/>
      <c r="M1029" s="80"/>
      <c r="N1029" s="80"/>
      <c r="O1029" s="80"/>
      <c r="P1029" s="80"/>
      <c r="Q1029" s="80"/>
      <c r="R1029" s="80"/>
      <c r="S1029" s="80"/>
      <c r="T1029" s="80"/>
      <c r="AB1029" s="80"/>
      <c r="AC1029" s="80"/>
    </row>
    <row r="1030" spans="10:29" s="12" customFormat="1">
      <c r="J1030" s="80"/>
      <c r="K1030" s="80"/>
      <c r="L1030" s="80"/>
      <c r="M1030" s="80"/>
      <c r="N1030" s="80"/>
      <c r="O1030" s="80"/>
      <c r="P1030" s="80"/>
      <c r="Q1030" s="80"/>
      <c r="R1030" s="80"/>
      <c r="S1030" s="80"/>
      <c r="T1030" s="80"/>
      <c r="AB1030" s="80"/>
      <c r="AC1030" s="80"/>
    </row>
    <row r="1031" spans="10:29" s="12" customFormat="1">
      <c r="J1031" s="80"/>
      <c r="K1031" s="80"/>
      <c r="L1031" s="80"/>
      <c r="M1031" s="80"/>
      <c r="N1031" s="80"/>
      <c r="O1031" s="80"/>
      <c r="P1031" s="80"/>
      <c r="Q1031" s="80"/>
      <c r="R1031" s="80"/>
      <c r="S1031" s="80"/>
      <c r="T1031" s="80"/>
      <c r="AB1031" s="80"/>
      <c r="AC1031" s="80"/>
    </row>
    <row r="1032" spans="10:29" s="12" customFormat="1">
      <c r="J1032" s="80"/>
      <c r="K1032" s="80"/>
      <c r="L1032" s="80"/>
      <c r="M1032" s="80"/>
      <c r="N1032" s="80"/>
      <c r="O1032" s="80"/>
      <c r="P1032" s="80"/>
      <c r="Q1032" s="80"/>
      <c r="R1032" s="80"/>
      <c r="S1032" s="80"/>
      <c r="T1032" s="80"/>
      <c r="AB1032" s="80"/>
      <c r="AC1032" s="80"/>
    </row>
    <row r="1033" spans="10:29" s="12" customFormat="1">
      <c r="J1033" s="80"/>
      <c r="K1033" s="80"/>
      <c r="L1033" s="80"/>
      <c r="M1033" s="80"/>
      <c r="N1033" s="80"/>
      <c r="O1033" s="80"/>
      <c r="P1033" s="80"/>
      <c r="Q1033" s="80"/>
      <c r="R1033" s="80"/>
      <c r="S1033" s="80"/>
      <c r="T1033" s="80"/>
      <c r="AB1033" s="80"/>
      <c r="AC1033" s="80"/>
    </row>
    <row r="1034" spans="10:29" s="12" customFormat="1">
      <c r="J1034" s="80"/>
      <c r="K1034" s="80"/>
      <c r="L1034" s="80"/>
      <c r="M1034" s="80"/>
      <c r="N1034" s="80"/>
      <c r="O1034" s="80"/>
      <c r="P1034" s="80"/>
      <c r="Q1034" s="80"/>
      <c r="R1034" s="80"/>
      <c r="S1034" s="80"/>
      <c r="T1034" s="80"/>
      <c r="AB1034" s="80"/>
      <c r="AC1034" s="80"/>
    </row>
    <row r="1035" spans="10:29" s="12" customFormat="1">
      <c r="J1035" s="80"/>
      <c r="K1035" s="80"/>
      <c r="L1035" s="80"/>
      <c r="M1035" s="80"/>
      <c r="N1035" s="80"/>
      <c r="O1035" s="80"/>
      <c r="P1035" s="80"/>
      <c r="Q1035" s="80"/>
      <c r="R1035" s="80"/>
      <c r="S1035" s="80"/>
      <c r="T1035" s="80"/>
      <c r="AB1035" s="80"/>
      <c r="AC1035" s="80"/>
    </row>
    <row r="1036" spans="10:29" s="12" customFormat="1">
      <c r="J1036" s="80"/>
      <c r="K1036" s="80"/>
      <c r="L1036" s="80"/>
      <c r="M1036" s="80"/>
      <c r="N1036" s="80"/>
      <c r="O1036" s="80"/>
      <c r="P1036" s="80"/>
      <c r="Q1036" s="80"/>
      <c r="R1036" s="80"/>
      <c r="S1036" s="80"/>
      <c r="T1036" s="80"/>
      <c r="AB1036" s="80"/>
      <c r="AC1036" s="80"/>
    </row>
    <row r="1037" spans="10:29" s="12" customFormat="1">
      <c r="J1037" s="80"/>
      <c r="K1037" s="80"/>
      <c r="L1037" s="80"/>
      <c r="M1037" s="80"/>
      <c r="N1037" s="80"/>
      <c r="O1037" s="80"/>
      <c r="P1037" s="80"/>
      <c r="Q1037" s="80"/>
      <c r="R1037" s="80"/>
      <c r="S1037" s="80"/>
      <c r="T1037" s="80"/>
      <c r="AB1037" s="80"/>
      <c r="AC1037" s="80"/>
    </row>
    <row r="1038" spans="10:29" s="12" customFormat="1">
      <c r="J1038" s="80"/>
      <c r="K1038" s="80"/>
      <c r="L1038" s="80"/>
      <c r="M1038" s="80"/>
      <c r="N1038" s="80"/>
      <c r="O1038" s="80"/>
      <c r="P1038" s="80"/>
      <c r="Q1038" s="80"/>
      <c r="R1038" s="80"/>
      <c r="S1038" s="80"/>
      <c r="T1038" s="80"/>
      <c r="AB1038" s="80"/>
      <c r="AC1038" s="80"/>
    </row>
    <row r="1039" spans="10:29" s="12" customFormat="1">
      <c r="J1039" s="80"/>
      <c r="K1039" s="80"/>
      <c r="L1039" s="80"/>
      <c r="M1039" s="80"/>
      <c r="N1039" s="80"/>
      <c r="O1039" s="80"/>
      <c r="P1039" s="80"/>
      <c r="Q1039" s="80"/>
      <c r="R1039" s="80"/>
      <c r="S1039" s="80"/>
      <c r="T1039" s="80"/>
      <c r="AB1039" s="80"/>
      <c r="AC1039" s="80"/>
    </row>
    <row r="1040" spans="10:29" s="12" customFormat="1">
      <c r="J1040" s="80"/>
      <c r="K1040" s="80"/>
      <c r="L1040" s="80"/>
      <c r="M1040" s="80"/>
      <c r="N1040" s="80"/>
      <c r="O1040" s="80"/>
      <c r="P1040" s="80"/>
      <c r="Q1040" s="80"/>
      <c r="R1040" s="80"/>
      <c r="S1040" s="80"/>
      <c r="T1040" s="80"/>
      <c r="AB1040" s="80"/>
      <c r="AC1040" s="80"/>
    </row>
    <row r="1041" spans="10:29" s="12" customFormat="1">
      <c r="J1041" s="80"/>
      <c r="K1041" s="80"/>
      <c r="L1041" s="80"/>
      <c r="M1041" s="80"/>
      <c r="N1041" s="80"/>
      <c r="O1041" s="80"/>
      <c r="P1041" s="80"/>
      <c r="Q1041" s="80"/>
      <c r="R1041" s="80"/>
      <c r="S1041" s="80"/>
      <c r="T1041" s="80"/>
      <c r="AB1041" s="80"/>
      <c r="AC1041" s="80"/>
    </row>
    <row r="1042" spans="10:29" s="12" customFormat="1">
      <c r="J1042" s="80"/>
      <c r="K1042" s="80"/>
      <c r="L1042" s="80"/>
      <c r="M1042" s="80"/>
      <c r="N1042" s="80"/>
      <c r="O1042" s="80"/>
      <c r="P1042" s="80"/>
      <c r="Q1042" s="80"/>
      <c r="R1042" s="80"/>
      <c r="S1042" s="80"/>
      <c r="T1042" s="80"/>
      <c r="AB1042" s="80"/>
      <c r="AC1042" s="80"/>
    </row>
    <row r="1043" spans="10:29" s="12" customFormat="1">
      <c r="J1043" s="80"/>
      <c r="K1043" s="80"/>
      <c r="L1043" s="80"/>
      <c r="M1043" s="80"/>
      <c r="N1043" s="80"/>
      <c r="O1043" s="80"/>
      <c r="P1043" s="80"/>
      <c r="Q1043" s="80"/>
      <c r="R1043" s="80"/>
      <c r="S1043" s="80"/>
      <c r="T1043" s="80"/>
      <c r="AB1043" s="80"/>
      <c r="AC1043" s="80"/>
    </row>
    <row r="1044" spans="10:29" s="12" customFormat="1">
      <c r="J1044" s="80"/>
      <c r="K1044" s="80"/>
      <c r="L1044" s="80"/>
      <c r="M1044" s="80"/>
      <c r="N1044" s="80"/>
      <c r="O1044" s="80"/>
      <c r="P1044" s="80"/>
      <c r="Q1044" s="80"/>
      <c r="R1044" s="80"/>
      <c r="S1044" s="80"/>
      <c r="T1044" s="80"/>
      <c r="AB1044" s="80"/>
      <c r="AC1044" s="80"/>
    </row>
    <row r="1045" spans="10:29" s="12" customFormat="1">
      <c r="J1045" s="80"/>
      <c r="K1045" s="80"/>
      <c r="L1045" s="80"/>
      <c r="M1045" s="80"/>
      <c r="N1045" s="80"/>
      <c r="O1045" s="80"/>
      <c r="P1045" s="80"/>
      <c r="Q1045" s="80"/>
      <c r="R1045" s="80"/>
      <c r="S1045" s="80"/>
      <c r="T1045" s="80"/>
      <c r="AB1045" s="80"/>
      <c r="AC1045" s="80"/>
    </row>
    <row r="1046" spans="10:29" s="12" customFormat="1">
      <c r="J1046" s="80"/>
      <c r="K1046" s="80"/>
      <c r="L1046" s="80"/>
      <c r="M1046" s="80"/>
      <c r="N1046" s="80"/>
      <c r="O1046" s="80"/>
      <c r="P1046" s="80"/>
      <c r="Q1046" s="80"/>
      <c r="R1046" s="80"/>
      <c r="S1046" s="80"/>
      <c r="T1046" s="80"/>
      <c r="AB1046" s="80"/>
      <c r="AC1046" s="80"/>
    </row>
    <row r="1047" spans="10:29" s="12" customFormat="1">
      <c r="J1047" s="80"/>
      <c r="K1047" s="80"/>
      <c r="L1047" s="80"/>
      <c r="M1047" s="80"/>
      <c r="N1047" s="80"/>
      <c r="O1047" s="80"/>
      <c r="P1047" s="80"/>
      <c r="Q1047" s="80"/>
      <c r="R1047" s="80"/>
      <c r="S1047" s="80"/>
      <c r="T1047" s="80"/>
      <c r="AB1047" s="80"/>
      <c r="AC1047" s="80"/>
    </row>
    <row r="1048" spans="10:29" s="12" customFormat="1">
      <c r="J1048" s="80"/>
      <c r="K1048" s="80"/>
      <c r="L1048" s="80"/>
      <c r="M1048" s="80"/>
      <c r="N1048" s="80"/>
      <c r="O1048" s="80"/>
      <c r="P1048" s="80"/>
      <c r="Q1048" s="80"/>
      <c r="R1048" s="80"/>
      <c r="S1048" s="80"/>
      <c r="T1048" s="80"/>
      <c r="AB1048" s="80"/>
      <c r="AC1048" s="80"/>
    </row>
    <row r="1049" spans="10:29" s="12" customFormat="1">
      <c r="J1049" s="80"/>
      <c r="K1049" s="80"/>
      <c r="L1049" s="80"/>
      <c r="M1049" s="80"/>
      <c r="N1049" s="80"/>
      <c r="O1049" s="80"/>
      <c r="P1049" s="80"/>
      <c r="Q1049" s="80"/>
      <c r="R1049" s="80"/>
      <c r="S1049" s="80"/>
      <c r="T1049" s="80"/>
      <c r="AB1049" s="80"/>
      <c r="AC1049" s="80"/>
    </row>
    <row r="1050" spans="10:29" s="12" customFormat="1">
      <c r="J1050" s="80"/>
      <c r="K1050" s="80"/>
      <c r="L1050" s="80"/>
      <c r="M1050" s="80"/>
      <c r="N1050" s="80"/>
      <c r="O1050" s="80"/>
      <c r="P1050" s="80"/>
      <c r="Q1050" s="80"/>
      <c r="R1050" s="80"/>
      <c r="S1050" s="80"/>
      <c r="T1050" s="80"/>
      <c r="AB1050" s="80"/>
      <c r="AC1050" s="80"/>
    </row>
    <row r="1051" spans="10:29" s="12" customFormat="1">
      <c r="J1051" s="80"/>
      <c r="K1051" s="80"/>
      <c r="L1051" s="80"/>
      <c r="M1051" s="80"/>
      <c r="N1051" s="80"/>
      <c r="O1051" s="80"/>
      <c r="P1051" s="80"/>
      <c r="Q1051" s="80"/>
      <c r="R1051" s="80"/>
      <c r="S1051" s="80"/>
      <c r="T1051" s="80"/>
      <c r="AB1051" s="80"/>
      <c r="AC1051" s="80"/>
    </row>
    <row r="1052" spans="10:29" s="12" customFormat="1">
      <c r="J1052" s="80"/>
      <c r="K1052" s="80"/>
      <c r="L1052" s="80"/>
      <c r="M1052" s="80"/>
      <c r="N1052" s="80"/>
      <c r="O1052" s="80"/>
      <c r="P1052" s="80"/>
      <c r="Q1052" s="80"/>
      <c r="R1052" s="80"/>
      <c r="S1052" s="80"/>
      <c r="T1052" s="80"/>
      <c r="AB1052" s="80"/>
      <c r="AC1052" s="80"/>
    </row>
    <row r="1053" spans="10:29" s="12" customFormat="1">
      <c r="J1053" s="80"/>
      <c r="K1053" s="80"/>
      <c r="L1053" s="80"/>
      <c r="M1053" s="80"/>
      <c r="N1053" s="80"/>
      <c r="O1053" s="80"/>
      <c r="P1053" s="80"/>
      <c r="Q1053" s="80"/>
      <c r="R1053" s="80"/>
      <c r="S1053" s="80"/>
      <c r="T1053" s="80"/>
      <c r="AB1053" s="80"/>
      <c r="AC1053" s="80"/>
    </row>
    <row r="1054" spans="10:29" s="12" customFormat="1">
      <c r="J1054" s="80"/>
      <c r="K1054" s="80"/>
      <c r="L1054" s="80"/>
      <c r="M1054" s="80"/>
      <c r="N1054" s="80"/>
      <c r="O1054" s="80"/>
      <c r="P1054" s="80"/>
      <c r="Q1054" s="80"/>
      <c r="R1054" s="80"/>
      <c r="S1054" s="80"/>
      <c r="T1054" s="80"/>
      <c r="AB1054" s="80"/>
      <c r="AC1054" s="80"/>
    </row>
    <row r="1055" spans="10:29" s="12" customFormat="1">
      <c r="J1055" s="80"/>
      <c r="K1055" s="80"/>
      <c r="L1055" s="80"/>
      <c r="M1055" s="80"/>
      <c r="N1055" s="80"/>
      <c r="O1055" s="80"/>
      <c r="P1055" s="80"/>
      <c r="Q1055" s="80"/>
      <c r="R1055" s="80"/>
      <c r="S1055" s="80"/>
      <c r="T1055" s="80"/>
      <c r="AB1055" s="80"/>
      <c r="AC1055" s="80"/>
    </row>
    <row r="1056" spans="10:29" s="12" customFormat="1">
      <c r="J1056" s="80"/>
      <c r="K1056" s="80"/>
      <c r="L1056" s="80"/>
      <c r="M1056" s="80"/>
      <c r="N1056" s="80"/>
      <c r="O1056" s="80"/>
      <c r="P1056" s="80"/>
      <c r="Q1056" s="80"/>
      <c r="R1056" s="80"/>
      <c r="S1056" s="80"/>
      <c r="T1056" s="80"/>
      <c r="AB1056" s="80"/>
      <c r="AC1056" s="80"/>
    </row>
    <row r="1057" spans="10:29" s="12" customFormat="1">
      <c r="J1057" s="80"/>
      <c r="K1057" s="80"/>
      <c r="L1057" s="80"/>
      <c r="M1057" s="80"/>
      <c r="N1057" s="80"/>
      <c r="O1057" s="80"/>
      <c r="P1057" s="80"/>
      <c r="Q1057" s="80"/>
      <c r="R1057" s="80"/>
      <c r="S1057" s="80"/>
      <c r="T1057" s="80"/>
      <c r="AB1057" s="80"/>
      <c r="AC1057" s="80"/>
    </row>
    <row r="1058" spans="10:29" s="12" customFormat="1">
      <c r="J1058" s="80"/>
      <c r="K1058" s="80"/>
      <c r="L1058" s="80"/>
      <c r="M1058" s="80"/>
      <c r="N1058" s="80"/>
      <c r="O1058" s="80"/>
      <c r="P1058" s="80"/>
      <c r="Q1058" s="80"/>
      <c r="R1058" s="80"/>
      <c r="S1058" s="80"/>
      <c r="T1058" s="80"/>
      <c r="AB1058" s="80"/>
      <c r="AC1058" s="80"/>
    </row>
    <row r="1059" spans="10:29" s="12" customFormat="1">
      <c r="J1059" s="80"/>
      <c r="K1059" s="80"/>
      <c r="L1059" s="80"/>
      <c r="M1059" s="80"/>
      <c r="N1059" s="80"/>
      <c r="O1059" s="80"/>
      <c r="P1059" s="80"/>
      <c r="Q1059" s="80"/>
      <c r="R1059" s="80"/>
      <c r="S1059" s="80"/>
      <c r="T1059" s="80"/>
      <c r="AB1059" s="80"/>
      <c r="AC1059" s="80"/>
    </row>
    <row r="1060" spans="10:29" s="12" customFormat="1">
      <c r="J1060" s="80"/>
      <c r="K1060" s="80"/>
      <c r="L1060" s="80"/>
      <c r="M1060" s="80"/>
      <c r="N1060" s="80"/>
      <c r="O1060" s="80"/>
      <c r="P1060" s="80"/>
      <c r="Q1060" s="80"/>
      <c r="R1060" s="80"/>
      <c r="S1060" s="80"/>
      <c r="T1060" s="80"/>
      <c r="AB1060" s="80"/>
      <c r="AC1060" s="80"/>
    </row>
    <row r="1061" spans="10:29" s="12" customFormat="1">
      <c r="J1061" s="80"/>
      <c r="K1061" s="80"/>
      <c r="L1061" s="80"/>
      <c r="M1061" s="80"/>
      <c r="N1061" s="80"/>
      <c r="O1061" s="80"/>
      <c r="P1061" s="80"/>
      <c r="Q1061" s="80"/>
      <c r="R1061" s="80"/>
      <c r="S1061" s="80"/>
      <c r="T1061" s="80"/>
      <c r="AB1061" s="80"/>
      <c r="AC1061" s="80"/>
    </row>
    <row r="1062" spans="10:29" s="12" customFormat="1">
      <c r="J1062" s="80"/>
      <c r="K1062" s="80"/>
      <c r="L1062" s="80"/>
      <c r="M1062" s="80"/>
      <c r="N1062" s="80"/>
      <c r="O1062" s="80"/>
      <c r="P1062" s="80"/>
      <c r="Q1062" s="80"/>
      <c r="R1062" s="80"/>
      <c r="S1062" s="80"/>
      <c r="T1062" s="80"/>
      <c r="AB1062" s="80"/>
      <c r="AC1062" s="80"/>
    </row>
    <row r="1063" spans="10:29" s="12" customFormat="1">
      <c r="J1063" s="80"/>
      <c r="K1063" s="80"/>
      <c r="L1063" s="80"/>
      <c r="M1063" s="80"/>
      <c r="N1063" s="80"/>
      <c r="O1063" s="80"/>
      <c r="P1063" s="80"/>
      <c r="Q1063" s="80"/>
      <c r="R1063" s="80"/>
      <c r="S1063" s="80"/>
      <c r="T1063" s="80"/>
      <c r="AB1063" s="80"/>
      <c r="AC1063" s="80"/>
    </row>
    <row r="1064" spans="10:29" s="12" customFormat="1">
      <c r="J1064" s="80"/>
      <c r="K1064" s="80"/>
      <c r="L1064" s="80"/>
      <c r="M1064" s="80"/>
      <c r="N1064" s="80"/>
      <c r="O1064" s="80"/>
      <c r="P1064" s="80"/>
      <c r="Q1064" s="80"/>
      <c r="R1064" s="80"/>
      <c r="S1064" s="80"/>
      <c r="T1064" s="80"/>
      <c r="AB1064" s="80"/>
      <c r="AC1064" s="80"/>
    </row>
    <row r="1065" spans="10:29" s="12" customFormat="1">
      <c r="J1065" s="80"/>
      <c r="K1065" s="80"/>
      <c r="L1065" s="80"/>
      <c r="M1065" s="80"/>
      <c r="N1065" s="80"/>
      <c r="O1065" s="80"/>
      <c r="P1065" s="80"/>
      <c r="Q1065" s="80"/>
      <c r="R1065" s="80"/>
      <c r="S1065" s="80"/>
      <c r="T1065" s="80"/>
      <c r="AB1065" s="80"/>
      <c r="AC1065" s="80"/>
    </row>
    <row r="1066" spans="10:29" s="12" customFormat="1">
      <c r="J1066" s="80"/>
      <c r="K1066" s="80"/>
      <c r="L1066" s="80"/>
      <c r="M1066" s="80"/>
      <c r="N1066" s="80"/>
      <c r="O1066" s="80"/>
      <c r="P1066" s="80"/>
      <c r="Q1066" s="80"/>
      <c r="R1066" s="80"/>
      <c r="S1066" s="80"/>
      <c r="T1066" s="80"/>
      <c r="AB1066" s="80"/>
      <c r="AC1066" s="80"/>
    </row>
    <row r="1067" spans="10:29" s="12" customFormat="1">
      <c r="J1067" s="80"/>
      <c r="K1067" s="80"/>
      <c r="L1067" s="80"/>
      <c r="M1067" s="80"/>
      <c r="N1067" s="80"/>
      <c r="O1067" s="80"/>
      <c r="P1067" s="80"/>
      <c r="Q1067" s="80"/>
      <c r="R1067" s="80"/>
      <c r="S1067" s="80"/>
      <c r="T1067" s="80"/>
      <c r="AB1067" s="80"/>
      <c r="AC1067" s="80"/>
    </row>
    <row r="1068" spans="10:29" s="12" customFormat="1">
      <c r="J1068" s="80"/>
      <c r="K1068" s="80"/>
      <c r="L1068" s="80"/>
      <c r="M1068" s="80"/>
      <c r="N1068" s="80"/>
      <c r="O1068" s="80"/>
      <c r="P1068" s="80"/>
      <c r="Q1068" s="80"/>
      <c r="R1068" s="80"/>
      <c r="S1068" s="80"/>
      <c r="T1068" s="80"/>
      <c r="AB1068" s="80"/>
      <c r="AC1068" s="80"/>
    </row>
    <row r="1069" spans="10:29" s="12" customFormat="1">
      <c r="J1069" s="80"/>
      <c r="K1069" s="80"/>
      <c r="L1069" s="80"/>
      <c r="M1069" s="80"/>
      <c r="N1069" s="80"/>
      <c r="O1069" s="80"/>
      <c r="P1069" s="80"/>
      <c r="Q1069" s="80"/>
      <c r="R1069" s="80"/>
      <c r="S1069" s="80"/>
      <c r="T1069" s="80"/>
      <c r="AB1069" s="80"/>
      <c r="AC1069" s="80"/>
    </row>
    <row r="1070" spans="10:29" s="12" customFormat="1">
      <c r="J1070" s="80"/>
      <c r="K1070" s="80"/>
      <c r="L1070" s="80"/>
      <c r="M1070" s="80"/>
      <c r="N1070" s="80"/>
      <c r="O1070" s="80"/>
      <c r="P1070" s="80"/>
      <c r="Q1070" s="80"/>
      <c r="R1070" s="80"/>
      <c r="S1070" s="80"/>
      <c r="T1070" s="80"/>
      <c r="AB1070" s="80"/>
      <c r="AC1070" s="80"/>
    </row>
    <row r="1071" spans="10:29" s="12" customFormat="1">
      <c r="J1071" s="80"/>
      <c r="K1071" s="80"/>
      <c r="L1071" s="80"/>
      <c r="M1071" s="80"/>
      <c r="N1071" s="80"/>
      <c r="O1071" s="80"/>
      <c r="P1071" s="80"/>
      <c r="Q1071" s="80"/>
      <c r="R1071" s="80"/>
      <c r="S1071" s="80"/>
      <c r="T1071" s="80"/>
      <c r="AB1071" s="80"/>
      <c r="AC1071" s="80"/>
    </row>
    <row r="1072" spans="10:29" s="12" customFormat="1">
      <c r="J1072" s="80"/>
      <c r="K1072" s="80"/>
      <c r="L1072" s="80"/>
      <c r="M1072" s="80"/>
      <c r="N1072" s="80"/>
      <c r="O1072" s="80"/>
      <c r="P1072" s="80"/>
      <c r="Q1072" s="80"/>
      <c r="R1072" s="80"/>
      <c r="S1072" s="80"/>
      <c r="T1072" s="80"/>
      <c r="AB1072" s="80"/>
      <c r="AC1072" s="80"/>
    </row>
    <row r="1073" spans="10:29" s="12" customFormat="1">
      <c r="J1073" s="80"/>
      <c r="K1073" s="80"/>
      <c r="L1073" s="80"/>
      <c r="M1073" s="80"/>
      <c r="N1073" s="80"/>
      <c r="O1073" s="80"/>
      <c r="P1073" s="80"/>
      <c r="Q1073" s="80"/>
      <c r="R1073" s="80"/>
      <c r="S1073" s="80"/>
      <c r="T1073" s="80"/>
      <c r="AB1073" s="80"/>
      <c r="AC1073" s="80"/>
    </row>
    <row r="1074" spans="10:29" s="12" customFormat="1">
      <c r="J1074" s="80"/>
      <c r="K1074" s="80"/>
      <c r="L1074" s="80"/>
      <c r="M1074" s="80"/>
      <c r="N1074" s="80"/>
      <c r="O1074" s="80"/>
      <c r="P1074" s="80"/>
      <c r="Q1074" s="80"/>
      <c r="R1074" s="80"/>
      <c r="S1074" s="80"/>
      <c r="T1074" s="80"/>
      <c r="AB1074" s="80"/>
      <c r="AC1074" s="80"/>
    </row>
    <row r="1075" spans="10:29" s="12" customFormat="1">
      <c r="J1075" s="80"/>
      <c r="K1075" s="80"/>
      <c r="L1075" s="80"/>
      <c r="M1075" s="80"/>
      <c r="N1075" s="80"/>
      <c r="O1075" s="80"/>
      <c r="P1075" s="80"/>
      <c r="Q1075" s="80"/>
      <c r="R1075" s="80"/>
      <c r="S1075" s="80"/>
      <c r="T1075" s="80"/>
      <c r="AB1075" s="80"/>
      <c r="AC1075" s="80"/>
    </row>
    <row r="1076" spans="10:29" s="12" customFormat="1">
      <c r="J1076" s="80"/>
      <c r="K1076" s="80"/>
      <c r="L1076" s="80"/>
      <c r="M1076" s="80"/>
      <c r="N1076" s="80"/>
      <c r="O1076" s="80"/>
      <c r="P1076" s="80"/>
      <c r="Q1076" s="80"/>
      <c r="R1076" s="80"/>
      <c r="S1076" s="80"/>
      <c r="T1076" s="80"/>
      <c r="AB1076" s="80"/>
      <c r="AC1076" s="80"/>
    </row>
    <row r="1077" spans="10:29" s="12" customFormat="1">
      <c r="J1077" s="80"/>
      <c r="K1077" s="80"/>
      <c r="L1077" s="80"/>
      <c r="M1077" s="80"/>
      <c r="N1077" s="80"/>
      <c r="O1077" s="80"/>
      <c r="P1077" s="80"/>
      <c r="Q1077" s="80"/>
      <c r="R1077" s="80"/>
      <c r="S1077" s="80"/>
      <c r="T1077" s="80"/>
      <c r="AB1077" s="80"/>
      <c r="AC1077" s="80"/>
    </row>
    <row r="1078" spans="10:29" s="12" customFormat="1">
      <c r="J1078" s="80"/>
      <c r="K1078" s="80"/>
      <c r="L1078" s="80"/>
      <c r="M1078" s="80"/>
      <c r="N1078" s="80"/>
      <c r="O1078" s="80"/>
      <c r="P1078" s="80"/>
      <c r="Q1078" s="80"/>
      <c r="R1078" s="80"/>
      <c r="S1078" s="80"/>
      <c r="T1078" s="80"/>
      <c r="AB1078" s="80"/>
      <c r="AC1078" s="80"/>
    </row>
    <row r="1079" spans="10:29" s="12" customFormat="1">
      <c r="J1079" s="80"/>
      <c r="K1079" s="80"/>
      <c r="L1079" s="80"/>
      <c r="M1079" s="80"/>
      <c r="N1079" s="80"/>
      <c r="O1079" s="80"/>
      <c r="P1079" s="80"/>
      <c r="Q1079" s="80"/>
      <c r="R1079" s="80"/>
      <c r="S1079" s="80"/>
      <c r="T1079" s="80"/>
      <c r="AB1079" s="80"/>
      <c r="AC1079" s="80"/>
    </row>
    <row r="1080" spans="10:29" s="12" customFormat="1">
      <c r="J1080" s="80"/>
      <c r="K1080" s="80"/>
      <c r="L1080" s="80"/>
      <c r="M1080" s="80"/>
      <c r="N1080" s="80"/>
      <c r="O1080" s="80"/>
      <c r="P1080" s="80"/>
      <c r="Q1080" s="80"/>
      <c r="R1080" s="80"/>
      <c r="S1080" s="80"/>
      <c r="T1080" s="80"/>
      <c r="AB1080" s="80"/>
      <c r="AC1080" s="80"/>
    </row>
    <row r="1081" spans="10:29" s="12" customFormat="1">
      <c r="J1081" s="80"/>
      <c r="K1081" s="80"/>
      <c r="L1081" s="80"/>
      <c r="M1081" s="80"/>
      <c r="N1081" s="80"/>
      <c r="O1081" s="80"/>
      <c r="P1081" s="80"/>
      <c r="Q1081" s="80"/>
      <c r="R1081" s="80"/>
      <c r="S1081" s="80"/>
      <c r="T1081" s="80"/>
      <c r="AB1081" s="80"/>
      <c r="AC1081" s="80"/>
    </row>
    <row r="1082" spans="10:29" s="12" customFormat="1">
      <c r="J1082" s="80"/>
      <c r="K1082" s="80"/>
      <c r="L1082" s="80"/>
      <c r="M1082" s="80"/>
      <c r="N1082" s="80"/>
      <c r="O1082" s="80"/>
      <c r="P1082" s="80"/>
      <c r="Q1082" s="80"/>
      <c r="R1082" s="80"/>
      <c r="S1082" s="80"/>
      <c r="T1082" s="80"/>
      <c r="AB1082" s="80"/>
      <c r="AC1082" s="80"/>
    </row>
    <row r="1083" spans="10:29" s="12" customFormat="1">
      <c r="J1083" s="80"/>
      <c r="K1083" s="80"/>
      <c r="L1083" s="80"/>
      <c r="M1083" s="80"/>
      <c r="N1083" s="80"/>
      <c r="O1083" s="80"/>
      <c r="P1083" s="80"/>
      <c r="Q1083" s="80"/>
      <c r="R1083" s="80"/>
      <c r="S1083" s="80"/>
      <c r="T1083" s="80"/>
      <c r="AB1083" s="80"/>
      <c r="AC1083" s="80"/>
    </row>
    <row r="1084" spans="10:29" s="12" customFormat="1">
      <c r="J1084" s="80"/>
      <c r="K1084" s="80"/>
      <c r="L1084" s="80"/>
      <c r="M1084" s="80"/>
      <c r="N1084" s="80"/>
      <c r="O1084" s="80"/>
      <c r="P1084" s="80"/>
      <c r="Q1084" s="80"/>
      <c r="R1084" s="80"/>
      <c r="S1084" s="80"/>
      <c r="T1084" s="80"/>
      <c r="AB1084" s="80"/>
      <c r="AC1084" s="80"/>
    </row>
    <row r="1085" spans="10:29" s="12" customFormat="1">
      <c r="J1085" s="80"/>
      <c r="K1085" s="80"/>
      <c r="L1085" s="80"/>
      <c r="M1085" s="80"/>
      <c r="N1085" s="80"/>
      <c r="O1085" s="80"/>
      <c r="P1085" s="80"/>
      <c r="Q1085" s="80"/>
      <c r="R1085" s="80"/>
      <c r="S1085" s="80"/>
      <c r="T1085" s="80"/>
      <c r="AB1085" s="80"/>
      <c r="AC1085" s="80"/>
    </row>
    <row r="1086" spans="10:29" s="12" customFormat="1">
      <c r="J1086" s="80"/>
      <c r="K1086" s="80"/>
      <c r="L1086" s="80"/>
      <c r="M1086" s="80"/>
      <c r="N1086" s="80"/>
      <c r="O1086" s="80"/>
      <c r="P1086" s="80"/>
      <c r="Q1086" s="80"/>
      <c r="R1086" s="80"/>
      <c r="S1086" s="80"/>
      <c r="T1086" s="80"/>
      <c r="AB1086" s="80"/>
      <c r="AC1086" s="80"/>
    </row>
    <row r="1087" spans="10:29" s="12" customFormat="1">
      <c r="J1087" s="80"/>
      <c r="K1087" s="80"/>
      <c r="L1087" s="80"/>
      <c r="M1087" s="80"/>
      <c r="N1087" s="80"/>
      <c r="O1087" s="80"/>
      <c r="P1087" s="80"/>
      <c r="Q1087" s="80"/>
      <c r="R1087" s="80"/>
      <c r="S1087" s="80"/>
      <c r="T1087" s="80"/>
      <c r="AB1087" s="80"/>
      <c r="AC1087" s="80"/>
    </row>
    <row r="1088" spans="10:29" s="12" customFormat="1">
      <c r="J1088" s="80"/>
      <c r="K1088" s="80"/>
      <c r="L1088" s="80"/>
      <c r="M1088" s="80"/>
      <c r="N1088" s="80"/>
      <c r="O1088" s="80"/>
      <c r="P1088" s="80"/>
      <c r="Q1088" s="80"/>
      <c r="R1088" s="80"/>
      <c r="S1088" s="80"/>
      <c r="T1088" s="80"/>
      <c r="AB1088" s="80"/>
      <c r="AC1088" s="80"/>
    </row>
    <row r="1089" spans="10:29" s="12" customFormat="1">
      <c r="J1089" s="80"/>
      <c r="K1089" s="80"/>
      <c r="L1089" s="80"/>
      <c r="M1089" s="80"/>
      <c r="N1089" s="80"/>
      <c r="O1089" s="80"/>
      <c r="P1089" s="80"/>
      <c r="Q1089" s="80"/>
      <c r="R1089" s="80"/>
      <c r="S1089" s="80"/>
      <c r="T1089" s="80"/>
      <c r="AB1089" s="80"/>
      <c r="AC1089" s="80"/>
    </row>
    <row r="1090" spans="10:29" s="12" customFormat="1">
      <c r="J1090" s="80"/>
      <c r="K1090" s="80"/>
      <c r="L1090" s="80"/>
      <c r="M1090" s="80"/>
      <c r="N1090" s="80"/>
      <c r="O1090" s="80"/>
      <c r="P1090" s="80"/>
      <c r="Q1090" s="80"/>
      <c r="R1090" s="80"/>
      <c r="S1090" s="80"/>
      <c r="T1090" s="80"/>
      <c r="AB1090" s="80"/>
      <c r="AC1090" s="80"/>
    </row>
    <row r="1091" spans="10:29" s="12" customFormat="1">
      <c r="J1091" s="80"/>
      <c r="K1091" s="80"/>
      <c r="L1091" s="80"/>
      <c r="M1091" s="80"/>
      <c r="N1091" s="80"/>
      <c r="O1091" s="80"/>
      <c r="P1091" s="80"/>
      <c r="Q1091" s="80"/>
      <c r="R1091" s="80"/>
      <c r="S1091" s="80"/>
      <c r="T1091" s="80"/>
      <c r="AB1091" s="80"/>
      <c r="AC1091" s="80"/>
    </row>
    <row r="1092" spans="10:29" s="12" customFormat="1">
      <c r="J1092" s="80"/>
      <c r="K1092" s="80"/>
      <c r="L1092" s="80"/>
      <c r="M1092" s="80"/>
      <c r="N1092" s="80"/>
      <c r="O1092" s="80"/>
      <c r="P1092" s="80"/>
      <c r="Q1092" s="80"/>
      <c r="R1092" s="80"/>
      <c r="S1092" s="80"/>
      <c r="T1092" s="80"/>
      <c r="AB1092" s="80"/>
      <c r="AC1092" s="80"/>
    </row>
    <row r="1093" spans="10:29" s="12" customFormat="1">
      <c r="J1093" s="80"/>
      <c r="K1093" s="80"/>
      <c r="L1093" s="80"/>
      <c r="M1093" s="80"/>
      <c r="N1093" s="80"/>
      <c r="O1093" s="80"/>
      <c r="P1093" s="80"/>
      <c r="Q1093" s="80"/>
      <c r="R1093" s="80"/>
      <c r="S1093" s="80"/>
      <c r="T1093" s="80"/>
      <c r="AB1093" s="80"/>
      <c r="AC1093" s="80"/>
    </row>
    <row r="1094" spans="10:29" s="12" customFormat="1">
      <c r="J1094" s="80"/>
      <c r="K1094" s="80"/>
      <c r="L1094" s="80"/>
      <c r="M1094" s="80"/>
      <c r="N1094" s="80"/>
      <c r="O1094" s="80"/>
      <c r="P1094" s="80"/>
      <c r="Q1094" s="80"/>
      <c r="R1094" s="80"/>
      <c r="S1094" s="80"/>
      <c r="T1094" s="80"/>
      <c r="AB1094" s="80"/>
      <c r="AC1094" s="80"/>
    </row>
    <row r="1095" spans="10:29" s="12" customFormat="1">
      <c r="J1095" s="80"/>
      <c r="K1095" s="80"/>
      <c r="L1095" s="80"/>
      <c r="M1095" s="80"/>
      <c r="N1095" s="80"/>
      <c r="O1095" s="80"/>
      <c r="P1095" s="80"/>
      <c r="Q1095" s="80"/>
      <c r="R1095" s="80"/>
      <c r="S1095" s="80"/>
      <c r="T1095" s="80"/>
      <c r="AB1095" s="80"/>
      <c r="AC1095" s="80"/>
    </row>
    <row r="1096" spans="10:29" s="12" customFormat="1">
      <c r="J1096" s="80"/>
      <c r="K1096" s="80"/>
      <c r="L1096" s="80"/>
      <c r="M1096" s="80"/>
      <c r="N1096" s="80"/>
      <c r="O1096" s="80"/>
      <c r="P1096" s="80"/>
      <c r="Q1096" s="80"/>
      <c r="R1096" s="80"/>
      <c r="S1096" s="80"/>
      <c r="T1096" s="80"/>
      <c r="AB1096" s="80"/>
      <c r="AC1096" s="80"/>
    </row>
    <row r="1097" spans="10:29" s="12" customFormat="1">
      <c r="J1097" s="80"/>
      <c r="K1097" s="80"/>
      <c r="L1097" s="80"/>
      <c r="M1097" s="80"/>
      <c r="N1097" s="80"/>
      <c r="O1097" s="80"/>
      <c r="P1097" s="80"/>
      <c r="Q1097" s="80"/>
      <c r="R1097" s="80"/>
      <c r="S1097" s="80"/>
      <c r="T1097" s="80"/>
      <c r="AB1097" s="80"/>
      <c r="AC1097" s="80"/>
    </row>
    <row r="1098" spans="10:29" s="12" customFormat="1">
      <c r="J1098" s="80"/>
      <c r="K1098" s="80"/>
      <c r="L1098" s="80"/>
      <c r="M1098" s="80"/>
      <c r="N1098" s="80"/>
      <c r="O1098" s="80"/>
      <c r="P1098" s="80"/>
      <c r="Q1098" s="80"/>
      <c r="R1098" s="80"/>
      <c r="S1098" s="80"/>
      <c r="T1098" s="80"/>
      <c r="AB1098" s="80"/>
      <c r="AC1098" s="80"/>
    </row>
    <row r="1099" spans="10:29" s="12" customFormat="1">
      <c r="J1099" s="80"/>
      <c r="K1099" s="80"/>
      <c r="L1099" s="80"/>
      <c r="M1099" s="80"/>
      <c r="N1099" s="80"/>
      <c r="O1099" s="80"/>
      <c r="P1099" s="80"/>
      <c r="Q1099" s="80"/>
      <c r="R1099" s="80"/>
      <c r="S1099" s="80"/>
      <c r="T1099" s="80"/>
      <c r="AB1099" s="80"/>
      <c r="AC1099" s="80"/>
    </row>
    <row r="1100" spans="10:29" s="12" customFormat="1">
      <c r="J1100" s="80"/>
      <c r="K1100" s="80"/>
      <c r="L1100" s="80"/>
      <c r="M1100" s="80"/>
      <c r="N1100" s="80"/>
      <c r="O1100" s="80"/>
      <c r="P1100" s="80"/>
      <c r="Q1100" s="80"/>
      <c r="R1100" s="80"/>
      <c r="S1100" s="80"/>
      <c r="T1100" s="80"/>
      <c r="AB1100" s="80"/>
      <c r="AC1100" s="80"/>
    </row>
    <row r="1101" spans="10:29" s="12" customFormat="1">
      <c r="J1101" s="80"/>
      <c r="K1101" s="80"/>
      <c r="L1101" s="80"/>
      <c r="M1101" s="80"/>
      <c r="N1101" s="80"/>
      <c r="O1101" s="80"/>
      <c r="P1101" s="80"/>
      <c r="Q1101" s="80"/>
      <c r="R1101" s="80"/>
      <c r="S1101" s="80"/>
      <c r="T1101" s="80"/>
      <c r="AB1101" s="80"/>
      <c r="AC1101" s="80"/>
    </row>
    <row r="1102" spans="10:29" s="12" customFormat="1">
      <c r="J1102" s="80"/>
      <c r="K1102" s="80"/>
      <c r="L1102" s="80"/>
      <c r="M1102" s="80"/>
      <c r="N1102" s="80"/>
      <c r="O1102" s="80"/>
      <c r="P1102" s="80"/>
      <c r="Q1102" s="80"/>
      <c r="R1102" s="80"/>
      <c r="S1102" s="80"/>
      <c r="T1102" s="80"/>
      <c r="AB1102" s="80"/>
      <c r="AC1102" s="80"/>
    </row>
    <row r="1103" spans="10:29" s="12" customFormat="1">
      <c r="J1103" s="80"/>
      <c r="K1103" s="80"/>
      <c r="L1103" s="80"/>
      <c r="M1103" s="80"/>
      <c r="N1103" s="80"/>
      <c r="O1103" s="80"/>
      <c r="P1103" s="80"/>
      <c r="Q1103" s="80"/>
      <c r="R1103" s="80"/>
      <c r="S1103" s="80"/>
      <c r="T1103" s="80"/>
      <c r="AB1103" s="80"/>
      <c r="AC1103" s="80"/>
    </row>
    <row r="1104" spans="10:29" s="12" customFormat="1">
      <c r="J1104" s="80"/>
      <c r="K1104" s="80"/>
      <c r="L1104" s="80"/>
      <c r="M1104" s="80"/>
      <c r="N1104" s="80"/>
      <c r="O1104" s="80"/>
      <c r="P1104" s="80"/>
      <c r="Q1104" s="80"/>
      <c r="R1104" s="80"/>
      <c r="S1104" s="80"/>
      <c r="T1104" s="80"/>
      <c r="AB1104" s="80"/>
      <c r="AC1104" s="80"/>
    </row>
    <row r="1105" spans="10:29" s="12" customFormat="1">
      <c r="J1105" s="80"/>
      <c r="K1105" s="80"/>
      <c r="L1105" s="80"/>
      <c r="M1105" s="80"/>
      <c r="N1105" s="80"/>
      <c r="O1105" s="80"/>
      <c r="P1105" s="80"/>
      <c r="Q1105" s="80"/>
      <c r="R1105" s="80"/>
      <c r="S1105" s="80"/>
      <c r="T1105" s="80"/>
      <c r="AB1105" s="80"/>
      <c r="AC1105" s="80"/>
    </row>
    <row r="1106" spans="10:29" s="12" customFormat="1">
      <c r="J1106" s="80"/>
      <c r="K1106" s="80"/>
      <c r="L1106" s="80"/>
      <c r="M1106" s="80"/>
      <c r="N1106" s="80"/>
      <c r="O1106" s="80"/>
      <c r="P1106" s="80"/>
      <c r="Q1106" s="80"/>
      <c r="R1106" s="80"/>
      <c r="S1106" s="80"/>
      <c r="T1106" s="80"/>
      <c r="AB1106" s="80"/>
      <c r="AC1106" s="80"/>
    </row>
    <row r="1107" spans="10:29" s="12" customFormat="1">
      <c r="J1107" s="80"/>
      <c r="K1107" s="80"/>
      <c r="L1107" s="80"/>
      <c r="M1107" s="80"/>
      <c r="N1107" s="80"/>
      <c r="O1107" s="80"/>
      <c r="P1107" s="80"/>
      <c r="Q1107" s="80"/>
      <c r="R1107" s="80"/>
      <c r="S1107" s="80"/>
      <c r="T1107" s="80"/>
      <c r="AB1107" s="80"/>
      <c r="AC1107" s="80"/>
    </row>
    <row r="1108" spans="10:29" s="12" customFormat="1">
      <c r="J1108" s="80"/>
      <c r="K1108" s="80"/>
      <c r="L1108" s="80"/>
      <c r="M1108" s="80"/>
      <c r="N1108" s="80"/>
      <c r="O1108" s="80"/>
      <c r="P1108" s="80"/>
      <c r="Q1108" s="80"/>
      <c r="R1108" s="80"/>
      <c r="S1108" s="80"/>
      <c r="T1108" s="80"/>
      <c r="AB1108" s="80"/>
      <c r="AC1108" s="80"/>
    </row>
    <row r="1109" spans="10:29" s="12" customFormat="1">
      <c r="J1109" s="80"/>
      <c r="K1109" s="80"/>
      <c r="L1109" s="80"/>
      <c r="M1109" s="80"/>
      <c r="N1109" s="80"/>
      <c r="O1109" s="80"/>
      <c r="P1109" s="80"/>
      <c r="Q1109" s="80"/>
      <c r="R1109" s="80"/>
      <c r="S1109" s="80"/>
      <c r="T1109" s="80"/>
      <c r="AB1109" s="80"/>
      <c r="AC1109" s="80"/>
    </row>
    <row r="1110" spans="10:29" s="12" customFormat="1">
      <c r="J1110" s="80"/>
      <c r="K1110" s="80"/>
      <c r="L1110" s="80"/>
      <c r="M1110" s="80"/>
      <c r="N1110" s="80"/>
      <c r="O1110" s="80"/>
      <c r="P1110" s="80"/>
      <c r="Q1110" s="80"/>
      <c r="R1110" s="80"/>
      <c r="S1110" s="80"/>
      <c r="T1110" s="80"/>
      <c r="AB1110" s="80"/>
      <c r="AC1110" s="80"/>
    </row>
    <row r="1111" spans="10:29" s="12" customFormat="1">
      <c r="J1111" s="80"/>
      <c r="K1111" s="80"/>
      <c r="L1111" s="80"/>
      <c r="M1111" s="80"/>
      <c r="N1111" s="80"/>
      <c r="O1111" s="80"/>
      <c r="P1111" s="80"/>
      <c r="Q1111" s="80"/>
      <c r="R1111" s="80"/>
      <c r="S1111" s="80"/>
      <c r="T1111" s="80"/>
      <c r="AB1111" s="80"/>
      <c r="AC1111" s="80"/>
    </row>
    <row r="1112" spans="10:29" s="12" customFormat="1">
      <c r="J1112" s="80"/>
      <c r="K1112" s="80"/>
      <c r="L1112" s="80"/>
      <c r="M1112" s="80"/>
      <c r="N1112" s="80"/>
      <c r="O1112" s="80"/>
      <c r="P1112" s="80"/>
      <c r="Q1112" s="80"/>
      <c r="R1112" s="80"/>
      <c r="S1112" s="80"/>
      <c r="T1112" s="80"/>
      <c r="AB1112" s="80"/>
      <c r="AC1112" s="80"/>
    </row>
    <row r="1113" spans="10:29" s="12" customFormat="1">
      <c r="J1113" s="80"/>
      <c r="K1113" s="80"/>
      <c r="L1113" s="80"/>
      <c r="M1113" s="80"/>
      <c r="N1113" s="80"/>
      <c r="O1113" s="80"/>
      <c r="P1113" s="80"/>
      <c r="Q1113" s="80"/>
      <c r="R1113" s="80"/>
      <c r="S1113" s="80"/>
      <c r="T1113" s="80"/>
      <c r="AB1113" s="80"/>
      <c r="AC1113" s="80"/>
    </row>
    <row r="1114" spans="10:29" s="12" customFormat="1">
      <c r="J1114" s="80"/>
      <c r="K1114" s="80"/>
      <c r="L1114" s="80"/>
      <c r="M1114" s="80"/>
      <c r="N1114" s="80"/>
      <c r="O1114" s="80"/>
      <c r="P1114" s="80"/>
      <c r="Q1114" s="80"/>
      <c r="R1114" s="80"/>
      <c r="S1114" s="80"/>
      <c r="T1114" s="80"/>
      <c r="AB1114" s="80"/>
      <c r="AC1114" s="80"/>
    </row>
    <row r="1115" spans="10:29" s="12" customFormat="1">
      <c r="J1115" s="80"/>
      <c r="K1115" s="80"/>
      <c r="L1115" s="80"/>
      <c r="M1115" s="80"/>
      <c r="N1115" s="80"/>
      <c r="O1115" s="80"/>
      <c r="P1115" s="80"/>
      <c r="Q1115" s="80"/>
      <c r="R1115" s="80"/>
      <c r="S1115" s="80"/>
      <c r="T1115" s="80"/>
      <c r="AB1115" s="80"/>
      <c r="AC1115" s="80"/>
    </row>
    <row r="1116" spans="10:29" s="12" customFormat="1">
      <c r="J1116" s="80"/>
      <c r="K1116" s="80"/>
      <c r="L1116" s="80"/>
      <c r="M1116" s="80"/>
      <c r="N1116" s="80"/>
      <c r="O1116" s="80"/>
      <c r="P1116" s="80"/>
      <c r="Q1116" s="80"/>
      <c r="R1116" s="80"/>
      <c r="S1116" s="80"/>
      <c r="T1116" s="80"/>
      <c r="AB1116" s="80"/>
      <c r="AC1116" s="80"/>
    </row>
    <row r="1117" spans="10:29" s="12" customFormat="1">
      <c r="J1117" s="80"/>
      <c r="K1117" s="80"/>
      <c r="L1117" s="80"/>
      <c r="M1117" s="80"/>
      <c r="N1117" s="80"/>
      <c r="O1117" s="80"/>
      <c r="P1117" s="80"/>
      <c r="Q1117" s="80"/>
      <c r="R1117" s="80"/>
      <c r="S1117" s="80"/>
      <c r="T1117" s="80"/>
      <c r="AB1117" s="80"/>
      <c r="AC1117" s="80"/>
    </row>
    <row r="1118" spans="10:29" s="12" customFormat="1">
      <c r="J1118" s="80"/>
      <c r="K1118" s="80"/>
      <c r="L1118" s="80"/>
      <c r="M1118" s="80"/>
      <c r="N1118" s="80"/>
      <c r="O1118" s="80"/>
      <c r="P1118" s="80"/>
      <c r="Q1118" s="80"/>
      <c r="R1118" s="80"/>
      <c r="S1118" s="80"/>
      <c r="T1118" s="80"/>
      <c r="AB1118" s="80"/>
      <c r="AC1118" s="80"/>
    </row>
    <row r="1119" spans="10:29" s="12" customFormat="1">
      <c r="J1119" s="80"/>
      <c r="K1119" s="80"/>
      <c r="L1119" s="80"/>
      <c r="M1119" s="80"/>
      <c r="N1119" s="80"/>
      <c r="O1119" s="80"/>
      <c r="P1119" s="80"/>
      <c r="Q1119" s="80"/>
      <c r="R1119" s="80"/>
      <c r="S1119" s="80"/>
      <c r="T1119" s="80"/>
      <c r="AB1119" s="80"/>
      <c r="AC1119" s="80"/>
    </row>
    <row r="1120" spans="10:29" s="12" customFormat="1">
      <c r="J1120" s="80"/>
      <c r="K1120" s="80"/>
      <c r="L1120" s="80"/>
      <c r="M1120" s="80"/>
      <c r="N1120" s="80"/>
      <c r="O1120" s="80"/>
      <c r="P1120" s="80"/>
      <c r="Q1120" s="80"/>
      <c r="R1120" s="80"/>
      <c r="S1120" s="80"/>
      <c r="T1120" s="80"/>
      <c r="AB1120" s="80"/>
      <c r="AC1120" s="80"/>
    </row>
    <row r="1121" spans="10:29" s="12" customFormat="1">
      <c r="J1121" s="80"/>
      <c r="K1121" s="80"/>
      <c r="L1121" s="80"/>
      <c r="M1121" s="80"/>
      <c r="N1121" s="80"/>
      <c r="O1121" s="80"/>
      <c r="P1121" s="80"/>
      <c r="Q1121" s="80"/>
      <c r="R1121" s="80"/>
      <c r="S1121" s="80"/>
      <c r="T1121" s="80"/>
      <c r="AB1121" s="80"/>
      <c r="AC1121" s="80"/>
    </row>
    <row r="1122" spans="10:29" s="12" customFormat="1">
      <c r="J1122" s="80"/>
      <c r="K1122" s="80"/>
      <c r="L1122" s="80"/>
      <c r="M1122" s="80"/>
      <c r="N1122" s="80"/>
      <c r="O1122" s="80"/>
      <c r="P1122" s="80"/>
      <c r="Q1122" s="80"/>
      <c r="R1122" s="80"/>
      <c r="S1122" s="80"/>
      <c r="T1122" s="80"/>
      <c r="AB1122" s="80"/>
      <c r="AC1122" s="80"/>
    </row>
    <row r="1123" spans="10:29" s="12" customFormat="1">
      <c r="J1123" s="80"/>
      <c r="K1123" s="80"/>
      <c r="L1123" s="80"/>
      <c r="M1123" s="80"/>
      <c r="N1123" s="80"/>
      <c r="O1123" s="80"/>
      <c r="P1123" s="80"/>
      <c r="Q1123" s="80"/>
      <c r="R1123" s="80"/>
      <c r="S1123" s="80"/>
      <c r="T1123" s="80"/>
      <c r="AB1123" s="80"/>
      <c r="AC1123" s="80"/>
    </row>
    <row r="1124" spans="10:29" s="12" customFormat="1">
      <c r="J1124" s="80"/>
      <c r="K1124" s="80"/>
      <c r="L1124" s="80"/>
      <c r="M1124" s="80"/>
      <c r="N1124" s="80"/>
      <c r="O1124" s="80"/>
      <c r="P1124" s="80"/>
      <c r="Q1124" s="80"/>
      <c r="R1124" s="80"/>
      <c r="S1124" s="80"/>
      <c r="T1124" s="80"/>
      <c r="AB1124" s="80"/>
      <c r="AC1124" s="80"/>
    </row>
    <row r="1125" spans="10:29" s="12" customFormat="1">
      <c r="J1125" s="80"/>
      <c r="K1125" s="80"/>
      <c r="L1125" s="80"/>
      <c r="M1125" s="80"/>
      <c r="N1125" s="80"/>
      <c r="O1125" s="80"/>
      <c r="P1125" s="80"/>
      <c r="Q1125" s="80"/>
      <c r="R1125" s="80"/>
      <c r="S1125" s="80"/>
      <c r="T1125" s="80"/>
      <c r="AB1125" s="80"/>
      <c r="AC1125" s="80"/>
    </row>
    <row r="1126" spans="10:29" s="12" customFormat="1">
      <c r="J1126" s="80"/>
      <c r="K1126" s="80"/>
      <c r="L1126" s="80"/>
      <c r="M1126" s="80"/>
      <c r="N1126" s="80"/>
      <c r="O1126" s="80"/>
      <c r="P1126" s="80"/>
      <c r="Q1126" s="80"/>
      <c r="R1126" s="80"/>
      <c r="S1126" s="80"/>
      <c r="T1126" s="80"/>
      <c r="AB1126" s="80"/>
      <c r="AC1126" s="80"/>
    </row>
    <row r="1127" spans="10:29" s="12" customFormat="1">
      <c r="J1127" s="80"/>
      <c r="K1127" s="80"/>
      <c r="L1127" s="80"/>
      <c r="M1127" s="80"/>
      <c r="N1127" s="80"/>
      <c r="O1127" s="80"/>
      <c r="P1127" s="80"/>
      <c r="Q1127" s="80"/>
      <c r="R1127" s="80"/>
      <c r="S1127" s="80"/>
      <c r="T1127" s="80"/>
      <c r="AB1127" s="80"/>
      <c r="AC1127" s="80"/>
    </row>
    <row r="1128" spans="10:29" s="12" customFormat="1">
      <c r="J1128" s="80"/>
      <c r="K1128" s="80"/>
      <c r="L1128" s="80"/>
      <c r="M1128" s="80"/>
      <c r="N1128" s="80"/>
      <c r="O1128" s="80"/>
      <c r="P1128" s="80"/>
      <c r="Q1128" s="80"/>
      <c r="R1128" s="80"/>
      <c r="S1128" s="80"/>
      <c r="T1128" s="80"/>
      <c r="AB1128" s="80"/>
      <c r="AC1128" s="80"/>
    </row>
    <row r="1129" spans="10:29" s="12" customFormat="1">
      <c r="J1129" s="80"/>
      <c r="K1129" s="80"/>
      <c r="L1129" s="80"/>
      <c r="M1129" s="80"/>
      <c r="N1129" s="80"/>
      <c r="O1129" s="80"/>
      <c r="P1129" s="80"/>
      <c r="Q1129" s="80"/>
      <c r="R1129" s="80"/>
      <c r="S1129" s="80"/>
      <c r="T1129" s="80"/>
      <c r="AB1129" s="80"/>
      <c r="AC1129" s="80"/>
    </row>
    <row r="1130" spans="10:29" s="12" customFormat="1">
      <c r="J1130" s="80"/>
      <c r="K1130" s="80"/>
      <c r="L1130" s="80"/>
      <c r="M1130" s="80"/>
      <c r="N1130" s="80"/>
      <c r="O1130" s="80"/>
      <c r="P1130" s="80"/>
      <c r="Q1130" s="80"/>
      <c r="R1130" s="80"/>
      <c r="S1130" s="80"/>
      <c r="T1130" s="80"/>
      <c r="AB1130" s="80"/>
      <c r="AC1130" s="80"/>
    </row>
    <row r="1131" spans="10:29" s="12" customFormat="1">
      <c r="J1131" s="80"/>
      <c r="K1131" s="80"/>
      <c r="L1131" s="80"/>
      <c r="M1131" s="80"/>
      <c r="N1131" s="80"/>
      <c r="O1131" s="80"/>
      <c r="P1131" s="80"/>
      <c r="Q1131" s="80"/>
      <c r="R1131" s="80"/>
      <c r="S1131" s="80"/>
      <c r="T1131" s="80"/>
      <c r="AB1131" s="80"/>
      <c r="AC1131" s="80"/>
    </row>
    <row r="1132" spans="10:29" s="12" customFormat="1">
      <c r="J1132" s="80"/>
      <c r="K1132" s="80"/>
      <c r="L1132" s="80"/>
      <c r="M1132" s="80"/>
      <c r="N1132" s="80"/>
      <c r="O1132" s="80"/>
      <c r="P1132" s="80"/>
      <c r="Q1132" s="80"/>
      <c r="R1132" s="80"/>
      <c r="S1132" s="80"/>
      <c r="T1132" s="80"/>
      <c r="AB1132" s="80"/>
      <c r="AC1132" s="80"/>
    </row>
    <row r="1133" spans="10:29" s="12" customFormat="1">
      <c r="J1133" s="80"/>
      <c r="K1133" s="80"/>
      <c r="L1133" s="80"/>
      <c r="M1133" s="80"/>
      <c r="N1133" s="80"/>
      <c r="O1133" s="80"/>
      <c r="P1133" s="80"/>
      <c r="Q1133" s="80"/>
      <c r="R1133" s="80"/>
      <c r="S1133" s="80"/>
      <c r="T1133" s="80"/>
      <c r="AB1133" s="80"/>
      <c r="AC1133" s="80"/>
    </row>
    <row r="1134" spans="10:29" s="12" customFormat="1">
      <c r="J1134" s="80"/>
      <c r="K1134" s="80"/>
      <c r="L1134" s="80"/>
      <c r="M1134" s="80"/>
      <c r="N1134" s="80"/>
      <c r="O1134" s="80"/>
      <c r="P1134" s="80"/>
      <c r="Q1134" s="80"/>
      <c r="R1134" s="80"/>
      <c r="S1134" s="80"/>
      <c r="T1134" s="80"/>
      <c r="AB1134" s="80"/>
      <c r="AC1134" s="80"/>
    </row>
    <row r="1135" spans="10:29" s="12" customFormat="1">
      <c r="J1135" s="80"/>
      <c r="K1135" s="80"/>
      <c r="L1135" s="80"/>
      <c r="M1135" s="80"/>
      <c r="N1135" s="80"/>
      <c r="O1135" s="80"/>
      <c r="P1135" s="80"/>
      <c r="Q1135" s="80"/>
      <c r="R1135" s="80"/>
      <c r="S1135" s="80"/>
      <c r="T1135" s="80"/>
      <c r="AB1135" s="80"/>
      <c r="AC1135" s="80"/>
    </row>
    <row r="1136" spans="10:29" s="12" customFormat="1">
      <c r="J1136" s="80"/>
      <c r="K1136" s="80"/>
      <c r="L1136" s="80"/>
      <c r="M1136" s="80"/>
      <c r="N1136" s="80"/>
      <c r="O1136" s="80"/>
      <c r="P1136" s="80"/>
      <c r="Q1136" s="80"/>
      <c r="R1136" s="80"/>
      <c r="S1136" s="80"/>
      <c r="T1136" s="80"/>
      <c r="AB1136" s="80"/>
      <c r="AC1136" s="80"/>
    </row>
    <row r="1137" spans="10:29" s="12" customFormat="1">
      <c r="J1137" s="80"/>
      <c r="K1137" s="80"/>
      <c r="L1137" s="80"/>
      <c r="M1137" s="80"/>
      <c r="N1137" s="80"/>
      <c r="O1137" s="80"/>
      <c r="P1137" s="80"/>
      <c r="Q1137" s="80"/>
      <c r="R1137" s="80"/>
      <c r="S1137" s="80"/>
      <c r="T1137" s="80"/>
      <c r="AB1137" s="80"/>
      <c r="AC1137" s="80"/>
    </row>
    <row r="1138" spans="10:29" s="12" customFormat="1">
      <c r="J1138" s="80"/>
      <c r="K1138" s="80"/>
      <c r="L1138" s="80"/>
      <c r="M1138" s="80"/>
      <c r="N1138" s="80"/>
      <c r="O1138" s="80"/>
      <c r="P1138" s="80"/>
      <c r="Q1138" s="80"/>
      <c r="R1138" s="80"/>
      <c r="S1138" s="80"/>
      <c r="T1138" s="80"/>
      <c r="AB1138" s="80"/>
      <c r="AC1138" s="80"/>
    </row>
    <row r="1139" spans="10:29" s="12" customFormat="1">
      <c r="J1139" s="80"/>
      <c r="K1139" s="80"/>
      <c r="L1139" s="80"/>
      <c r="M1139" s="80"/>
      <c r="N1139" s="80"/>
      <c r="O1139" s="80"/>
      <c r="P1139" s="80"/>
      <c r="Q1139" s="80"/>
      <c r="R1139" s="80"/>
      <c r="S1139" s="80"/>
      <c r="T1139" s="80"/>
      <c r="AB1139" s="80"/>
      <c r="AC1139" s="80"/>
    </row>
    <row r="1140" spans="10:29" s="12" customFormat="1">
      <c r="J1140" s="80"/>
      <c r="K1140" s="80"/>
      <c r="L1140" s="80"/>
      <c r="M1140" s="80"/>
      <c r="N1140" s="80"/>
      <c r="O1140" s="80"/>
      <c r="P1140" s="80"/>
      <c r="Q1140" s="80"/>
      <c r="R1140" s="80"/>
      <c r="S1140" s="80"/>
      <c r="T1140" s="80"/>
      <c r="AB1140" s="80"/>
      <c r="AC1140" s="80"/>
    </row>
    <row r="1141" spans="10:29" s="12" customFormat="1">
      <c r="J1141" s="80"/>
      <c r="K1141" s="80"/>
      <c r="L1141" s="80"/>
      <c r="M1141" s="80"/>
      <c r="N1141" s="80"/>
      <c r="O1141" s="80"/>
      <c r="P1141" s="80"/>
      <c r="Q1141" s="80"/>
      <c r="R1141" s="80"/>
      <c r="S1141" s="80"/>
      <c r="T1141" s="80"/>
      <c r="AB1141" s="80"/>
      <c r="AC1141" s="80"/>
    </row>
    <row r="1142" spans="10:29" s="12" customFormat="1">
      <c r="J1142" s="80"/>
      <c r="K1142" s="80"/>
      <c r="L1142" s="80"/>
      <c r="M1142" s="80"/>
      <c r="N1142" s="80"/>
      <c r="O1142" s="80"/>
      <c r="P1142" s="80"/>
      <c r="Q1142" s="80"/>
      <c r="R1142" s="80"/>
      <c r="S1142" s="80"/>
      <c r="T1142" s="80"/>
      <c r="AB1142" s="80"/>
      <c r="AC1142" s="80"/>
    </row>
    <row r="1143" spans="10:29" s="12" customFormat="1">
      <c r="J1143" s="80"/>
      <c r="K1143" s="80"/>
      <c r="L1143" s="80"/>
      <c r="M1143" s="80"/>
      <c r="N1143" s="80"/>
      <c r="O1143" s="80"/>
      <c r="P1143" s="80"/>
      <c r="Q1143" s="80"/>
      <c r="R1143" s="80"/>
      <c r="S1143" s="80"/>
      <c r="T1143" s="80"/>
      <c r="AB1143" s="80"/>
      <c r="AC1143" s="80"/>
    </row>
    <row r="1144" spans="10:29" s="12" customFormat="1">
      <c r="J1144" s="80"/>
      <c r="K1144" s="80"/>
      <c r="L1144" s="80"/>
      <c r="M1144" s="80"/>
      <c r="N1144" s="80"/>
      <c r="O1144" s="80"/>
      <c r="P1144" s="80"/>
      <c r="Q1144" s="80"/>
      <c r="R1144" s="80"/>
      <c r="S1144" s="80"/>
      <c r="T1144" s="80"/>
      <c r="AB1144" s="80"/>
      <c r="AC1144" s="80"/>
    </row>
    <row r="1145" spans="10:29" s="12" customFormat="1">
      <c r="J1145" s="80"/>
      <c r="K1145" s="80"/>
      <c r="L1145" s="80"/>
      <c r="M1145" s="80"/>
      <c r="N1145" s="80"/>
      <c r="O1145" s="80"/>
      <c r="P1145" s="80"/>
      <c r="Q1145" s="80"/>
      <c r="R1145" s="80"/>
      <c r="S1145" s="80"/>
      <c r="T1145" s="80"/>
      <c r="AB1145" s="80"/>
      <c r="AC1145" s="80"/>
    </row>
    <row r="1146" spans="10:29" s="12" customFormat="1">
      <c r="J1146" s="80"/>
      <c r="K1146" s="80"/>
      <c r="L1146" s="80"/>
      <c r="M1146" s="80"/>
      <c r="N1146" s="80"/>
      <c r="O1146" s="80"/>
      <c r="P1146" s="80"/>
      <c r="Q1146" s="80"/>
      <c r="R1146" s="80"/>
      <c r="S1146" s="80"/>
      <c r="T1146" s="80"/>
      <c r="AB1146" s="80"/>
      <c r="AC1146" s="80"/>
    </row>
    <row r="1147" spans="10:29" s="12" customFormat="1">
      <c r="J1147" s="80"/>
      <c r="K1147" s="80"/>
      <c r="L1147" s="80"/>
      <c r="M1147" s="80"/>
      <c r="N1147" s="80"/>
      <c r="O1147" s="80"/>
      <c r="P1147" s="80"/>
      <c r="Q1147" s="80"/>
      <c r="R1147" s="80"/>
      <c r="S1147" s="80"/>
      <c r="T1147" s="80"/>
      <c r="AB1147" s="80"/>
      <c r="AC1147" s="80"/>
    </row>
    <row r="1148" spans="10:29" s="12" customFormat="1">
      <c r="J1148" s="80"/>
      <c r="K1148" s="80"/>
      <c r="L1148" s="80"/>
      <c r="M1148" s="80"/>
      <c r="N1148" s="80"/>
      <c r="O1148" s="80"/>
      <c r="P1148" s="80"/>
      <c r="Q1148" s="80"/>
      <c r="R1148" s="80"/>
      <c r="S1148" s="80"/>
      <c r="T1148" s="80"/>
      <c r="AB1148" s="80"/>
      <c r="AC1148" s="80"/>
    </row>
    <row r="1149" spans="10:29" s="12" customFormat="1">
      <c r="J1149" s="80"/>
      <c r="K1149" s="80"/>
      <c r="L1149" s="80"/>
      <c r="M1149" s="80"/>
      <c r="N1149" s="80"/>
      <c r="O1149" s="80"/>
      <c r="P1149" s="80"/>
      <c r="Q1149" s="80"/>
      <c r="R1149" s="80"/>
      <c r="S1149" s="80"/>
      <c r="T1149" s="80"/>
      <c r="AB1149" s="80"/>
      <c r="AC1149" s="80"/>
    </row>
    <row r="1150" spans="10:29" s="12" customFormat="1">
      <c r="J1150" s="80"/>
      <c r="K1150" s="80"/>
      <c r="L1150" s="80"/>
      <c r="M1150" s="80"/>
      <c r="N1150" s="80"/>
      <c r="O1150" s="80"/>
      <c r="P1150" s="80"/>
      <c r="Q1150" s="80"/>
      <c r="R1150" s="80"/>
      <c r="S1150" s="80"/>
      <c r="T1150" s="80"/>
      <c r="AB1150" s="80"/>
      <c r="AC1150" s="80"/>
    </row>
    <row r="1151" spans="10:29" s="12" customFormat="1">
      <c r="J1151" s="80"/>
      <c r="K1151" s="80"/>
      <c r="L1151" s="80"/>
      <c r="M1151" s="80"/>
      <c r="N1151" s="80"/>
      <c r="O1151" s="80"/>
      <c r="P1151" s="80"/>
      <c r="Q1151" s="80"/>
      <c r="R1151" s="80"/>
      <c r="S1151" s="80"/>
      <c r="T1151" s="80"/>
      <c r="AB1151" s="80"/>
      <c r="AC1151" s="80"/>
    </row>
    <row r="1152" spans="10:29" s="12" customFormat="1">
      <c r="J1152" s="80"/>
      <c r="K1152" s="80"/>
      <c r="L1152" s="80"/>
      <c r="M1152" s="80"/>
      <c r="N1152" s="80"/>
      <c r="O1152" s="80"/>
      <c r="P1152" s="80"/>
      <c r="Q1152" s="80"/>
      <c r="R1152" s="80"/>
      <c r="S1152" s="80"/>
      <c r="T1152" s="80"/>
      <c r="AB1152" s="80"/>
      <c r="AC1152" s="80"/>
    </row>
    <row r="1153" spans="10:29" s="12" customFormat="1">
      <c r="J1153" s="80"/>
      <c r="K1153" s="80"/>
      <c r="L1153" s="80"/>
      <c r="M1153" s="80"/>
      <c r="N1153" s="80"/>
      <c r="O1153" s="80"/>
      <c r="P1153" s="80"/>
      <c r="Q1153" s="80"/>
      <c r="R1153" s="80"/>
      <c r="S1153" s="80"/>
      <c r="T1153" s="80"/>
      <c r="AB1153" s="80"/>
      <c r="AC1153" s="80"/>
    </row>
    <row r="1154" spans="10:29" s="12" customFormat="1">
      <c r="J1154" s="80"/>
      <c r="K1154" s="80"/>
      <c r="L1154" s="80"/>
      <c r="M1154" s="80"/>
      <c r="N1154" s="80"/>
      <c r="O1154" s="80"/>
      <c r="P1154" s="80"/>
      <c r="Q1154" s="80"/>
      <c r="R1154" s="80"/>
      <c r="S1154" s="80"/>
      <c r="T1154" s="80"/>
      <c r="AB1154" s="80"/>
      <c r="AC1154" s="80"/>
    </row>
    <row r="1155" spans="10:29" s="12" customFormat="1">
      <c r="J1155" s="80"/>
      <c r="K1155" s="80"/>
      <c r="L1155" s="80"/>
      <c r="M1155" s="80"/>
      <c r="N1155" s="80"/>
      <c r="O1155" s="80"/>
      <c r="P1155" s="80"/>
      <c r="Q1155" s="80"/>
      <c r="R1155" s="80"/>
      <c r="S1155" s="80"/>
      <c r="T1155" s="80"/>
      <c r="AB1155" s="80"/>
      <c r="AC1155" s="80"/>
    </row>
    <row r="1156" spans="10:29" s="12" customFormat="1">
      <c r="J1156" s="80"/>
      <c r="K1156" s="80"/>
      <c r="L1156" s="80"/>
      <c r="M1156" s="80"/>
      <c r="N1156" s="80"/>
      <c r="O1156" s="80"/>
      <c r="P1156" s="80"/>
      <c r="Q1156" s="80"/>
      <c r="R1156" s="80"/>
      <c r="S1156" s="80"/>
      <c r="T1156" s="80"/>
      <c r="AB1156" s="80"/>
      <c r="AC1156" s="80"/>
    </row>
    <row r="1157" spans="10:29" s="12" customFormat="1">
      <c r="J1157" s="80"/>
      <c r="K1157" s="80"/>
      <c r="L1157" s="80"/>
      <c r="M1157" s="80"/>
      <c r="N1157" s="80"/>
      <c r="O1157" s="80"/>
      <c r="P1157" s="80"/>
      <c r="Q1157" s="80"/>
      <c r="R1157" s="80"/>
      <c r="S1157" s="80"/>
      <c r="T1157" s="80"/>
      <c r="AB1157" s="80"/>
      <c r="AC1157" s="80"/>
    </row>
    <row r="1158" spans="10:29" s="12" customFormat="1">
      <c r="J1158" s="80"/>
      <c r="K1158" s="80"/>
      <c r="L1158" s="80"/>
      <c r="M1158" s="80"/>
      <c r="N1158" s="80"/>
      <c r="O1158" s="80"/>
      <c r="P1158" s="80"/>
      <c r="Q1158" s="80"/>
      <c r="R1158" s="80"/>
      <c r="S1158" s="80"/>
      <c r="T1158" s="80"/>
      <c r="AB1158" s="80"/>
      <c r="AC1158" s="80"/>
    </row>
    <row r="1159" spans="10:29" s="12" customFormat="1">
      <c r="J1159" s="80"/>
      <c r="K1159" s="80"/>
      <c r="L1159" s="80"/>
      <c r="M1159" s="80"/>
      <c r="N1159" s="80"/>
      <c r="O1159" s="80"/>
      <c r="P1159" s="80"/>
      <c r="Q1159" s="80"/>
      <c r="R1159" s="80"/>
      <c r="S1159" s="80"/>
      <c r="T1159" s="80"/>
      <c r="AB1159" s="80"/>
      <c r="AC1159" s="80"/>
    </row>
    <row r="1160" spans="10:29" s="12" customFormat="1">
      <c r="J1160" s="80"/>
      <c r="K1160" s="80"/>
      <c r="L1160" s="80"/>
      <c r="M1160" s="80"/>
      <c r="N1160" s="80"/>
      <c r="O1160" s="80"/>
      <c r="P1160" s="80"/>
      <c r="Q1160" s="80"/>
      <c r="R1160" s="80"/>
      <c r="S1160" s="80"/>
      <c r="T1160" s="80"/>
      <c r="AB1160" s="80"/>
      <c r="AC1160" s="80"/>
    </row>
    <row r="1161" spans="10:29" s="12" customFormat="1">
      <c r="J1161" s="80"/>
      <c r="K1161" s="80"/>
      <c r="L1161" s="80"/>
      <c r="M1161" s="80"/>
      <c r="N1161" s="80"/>
      <c r="O1161" s="80"/>
      <c r="P1161" s="80"/>
      <c r="Q1161" s="80"/>
      <c r="R1161" s="80"/>
      <c r="S1161" s="80"/>
      <c r="T1161" s="80"/>
      <c r="AB1161" s="80"/>
      <c r="AC1161" s="80"/>
    </row>
    <row r="1162" spans="10:29" s="12" customFormat="1">
      <c r="J1162" s="80"/>
      <c r="K1162" s="80"/>
      <c r="L1162" s="80"/>
      <c r="M1162" s="80"/>
      <c r="N1162" s="80"/>
      <c r="O1162" s="80"/>
      <c r="P1162" s="80"/>
      <c r="Q1162" s="80"/>
      <c r="R1162" s="80"/>
      <c r="S1162" s="80"/>
      <c r="T1162" s="80"/>
      <c r="AB1162" s="80"/>
      <c r="AC1162" s="80"/>
    </row>
    <row r="1163" spans="10:29" s="12" customFormat="1">
      <c r="J1163" s="80"/>
      <c r="K1163" s="80"/>
      <c r="L1163" s="80"/>
      <c r="M1163" s="80"/>
      <c r="N1163" s="80"/>
      <c r="O1163" s="80"/>
      <c r="P1163" s="80"/>
      <c r="Q1163" s="80"/>
      <c r="R1163" s="80"/>
      <c r="S1163" s="80"/>
      <c r="T1163" s="80"/>
      <c r="AB1163" s="80"/>
      <c r="AC1163" s="80"/>
    </row>
    <row r="1164" spans="10:29" s="12" customFormat="1">
      <c r="J1164" s="80"/>
      <c r="K1164" s="80"/>
      <c r="L1164" s="80"/>
      <c r="M1164" s="80"/>
      <c r="N1164" s="80"/>
      <c r="O1164" s="80"/>
      <c r="P1164" s="80"/>
      <c r="Q1164" s="80"/>
      <c r="R1164" s="80"/>
      <c r="S1164" s="80"/>
      <c r="T1164" s="80"/>
      <c r="AB1164" s="80"/>
      <c r="AC1164" s="80"/>
    </row>
    <row r="1165" spans="10:29" s="12" customFormat="1">
      <c r="J1165" s="80"/>
      <c r="K1165" s="80"/>
      <c r="L1165" s="80"/>
      <c r="M1165" s="80"/>
      <c r="N1165" s="80"/>
      <c r="O1165" s="80"/>
      <c r="P1165" s="80"/>
      <c r="Q1165" s="80"/>
      <c r="R1165" s="80"/>
      <c r="S1165" s="80"/>
      <c r="T1165" s="80"/>
      <c r="AB1165" s="80"/>
      <c r="AC1165" s="80"/>
    </row>
    <row r="1166" spans="10:29" s="12" customFormat="1">
      <c r="J1166" s="80"/>
      <c r="K1166" s="80"/>
      <c r="L1166" s="80"/>
      <c r="M1166" s="80"/>
      <c r="N1166" s="80"/>
      <c r="O1166" s="80"/>
      <c r="P1166" s="80"/>
      <c r="Q1166" s="80"/>
      <c r="R1166" s="80"/>
      <c r="S1166" s="80"/>
      <c r="T1166" s="80"/>
      <c r="AB1166" s="80"/>
      <c r="AC1166" s="80"/>
    </row>
    <row r="1167" spans="10:29" s="12" customFormat="1">
      <c r="J1167" s="80"/>
      <c r="K1167" s="80"/>
      <c r="L1167" s="80"/>
      <c r="M1167" s="80"/>
      <c r="N1167" s="80"/>
      <c r="O1167" s="80"/>
      <c r="P1167" s="80"/>
      <c r="Q1167" s="80"/>
      <c r="R1167" s="80"/>
      <c r="S1167" s="80"/>
      <c r="T1167" s="80"/>
      <c r="AB1167" s="80"/>
      <c r="AC1167" s="80"/>
    </row>
    <row r="1168" spans="10:29" s="12" customFormat="1">
      <c r="J1168" s="80"/>
      <c r="K1168" s="80"/>
      <c r="L1168" s="80"/>
      <c r="M1168" s="80"/>
      <c r="N1168" s="80"/>
      <c r="O1168" s="80"/>
      <c r="P1168" s="80"/>
      <c r="Q1168" s="80"/>
      <c r="R1168" s="80"/>
      <c r="S1168" s="80"/>
      <c r="T1168" s="80"/>
      <c r="AB1168" s="80"/>
      <c r="AC1168" s="80"/>
    </row>
    <row r="1169" spans="10:29" s="12" customFormat="1">
      <c r="J1169" s="80"/>
      <c r="K1169" s="80"/>
      <c r="L1169" s="80"/>
      <c r="M1169" s="80"/>
      <c r="N1169" s="80"/>
      <c r="O1169" s="80"/>
      <c r="P1169" s="80"/>
      <c r="Q1169" s="80"/>
      <c r="R1169" s="80"/>
      <c r="S1169" s="80"/>
      <c r="T1169" s="80"/>
      <c r="AB1169" s="80"/>
      <c r="AC1169" s="80"/>
    </row>
    <row r="1170" spans="10:29" s="12" customFormat="1">
      <c r="J1170" s="80"/>
      <c r="K1170" s="80"/>
      <c r="L1170" s="80"/>
      <c r="M1170" s="80"/>
      <c r="N1170" s="80"/>
      <c r="O1170" s="80"/>
      <c r="P1170" s="80"/>
      <c r="Q1170" s="80"/>
      <c r="R1170" s="80"/>
      <c r="S1170" s="80"/>
      <c r="T1170" s="80"/>
      <c r="AB1170" s="80"/>
      <c r="AC1170" s="80"/>
    </row>
    <row r="1171" spans="10:29" s="12" customFormat="1">
      <c r="J1171" s="80"/>
      <c r="K1171" s="80"/>
      <c r="L1171" s="80"/>
      <c r="M1171" s="80"/>
      <c r="N1171" s="80"/>
      <c r="O1171" s="80"/>
      <c r="P1171" s="80"/>
      <c r="Q1171" s="80"/>
      <c r="R1171" s="80"/>
      <c r="S1171" s="80"/>
      <c r="T1171" s="80"/>
      <c r="AB1171" s="80"/>
      <c r="AC1171" s="80"/>
    </row>
    <row r="1172" spans="10:29" s="12" customFormat="1">
      <c r="J1172" s="80"/>
      <c r="K1172" s="80"/>
      <c r="L1172" s="80"/>
      <c r="M1172" s="80"/>
      <c r="N1172" s="80"/>
      <c r="O1172" s="80"/>
      <c r="P1172" s="80"/>
      <c r="Q1172" s="80"/>
      <c r="R1172" s="80"/>
      <c r="S1172" s="80"/>
      <c r="T1172" s="80"/>
      <c r="AB1172" s="80"/>
      <c r="AC1172" s="80"/>
    </row>
    <row r="1173" spans="10:29" s="12" customFormat="1">
      <c r="J1173" s="80"/>
      <c r="K1173" s="80"/>
      <c r="L1173" s="80"/>
      <c r="M1173" s="80"/>
      <c r="N1173" s="80"/>
      <c r="O1173" s="80"/>
      <c r="P1173" s="80"/>
      <c r="Q1173" s="80"/>
      <c r="R1173" s="80"/>
      <c r="S1173" s="80"/>
      <c r="T1173" s="80"/>
      <c r="AB1173" s="80"/>
      <c r="AC1173" s="80"/>
    </row>
    <row r="1174" spans="10:29" s="12" customFormat="1">
      <c r="J1174" s="80"/>
      <c r="K1174" s="80"/>
      <c r="L1174" s="80"/>
      <c r="M1174" s="80"/>
      <c r="N1174" s="80"/>
      <c r="O1174" s="80"/>
      <c r="P1174" s="80"/>
      <c r="Q1174" s="80"/>
      <c r="R1174" s="80"/>
      <c r="S1174" s="80"/>
      <c r="T1174" s="80"/>
      <c r="AB1174" s="80"/>
      <c r="AC1174" s="80"/>
    </row>
    <row r="1175" spans="10:29" s="12" customFormat="1">
      <c r="J1175" s="80"/>
      <c r="K1175" s="80"/>
      <c r="L1175" s="80"/>
      <c r="M1175" s="80"/>
      <c r="N1175" s="80"/>
      <c r="O1175" s="80"/>
      <c r="P1175" s="80"/>
      <c r="Q1175" s="80"/>
      <c r="R1175" s="80"/>
      <c r="S1175" s="80"/>
      <c r="T1175" s="80"/>
      <c r="AB1175" s="80"/>
      <c r="AC1175" s="80"/>
    </row>
    <row r="1176" spans="10:29" s="12" customFormat="1">
      <c r="J1176" s="80"/>
      <c r="K1176" s="80"/>
      <c r="L1176" s="80"/>
      <c r="M1176" s="80"/>
      <c r="N1176" s="80"/>
      <c r="O1176" s="80"/>
      <c r="P1176" s="80"/>
      <c r="Q1176" s="80"/>
      <c r="R1176" s="80"/>
      <c r="S1176" s="80"/>
      <c r="T1176" s="80"/>
      <c r="AB1176" s="80"/>
      <c r="AC1176" s="80"/>
    </row>
    <row r="1177" spans="10:29" s="12" customFormat="1">
      <c r="J1177" s="80"/>
      <c r="K1177" s="80"/>
      <c r="L1177" s="80"/>
      <c r="M1177" s="80"/>
      <c r="N1177" s="80"/>
      <c r="O1177" s="80"/>
      <c r="P1177" s="80"/>
      <c r="Q1177" s="80"/>
      <c r="R1177" s="80"/>
      <c r="S1177" s="80"/>
      <c r="T1177" s="80"/>
      <c r="AB1177" s="80"/>
      <c r="AC1177" s="80"/>
    </row>
    <row r="1178" spans="10:29" s="12" customFormat="1">
      <c r="J1178" s="80"/>
      <c r="K1178" s="80"/>
      <c r="L1178" s="80"/>
      <c r="M1178" s="80"/>
      <c r="N1178" s="80"/>
      <c r="O1178" s="80"/>
      <c r="P1178" s="80"/>
      <c r="Q1178" s="80"/>
      <c r="R1178" s="80"/>
      <c r="S1178" s="80"/>
      <c r="T1178" s="80"/>
      <c r="AB1178" s="80"/>
      <c r="AC1178" s="80"/>
    </row>
    <row r="1179" spans="10:29" s="12" customFormat="1">
      <c r="J1179" s="80"/>
      <c r="K1179" s="80"/>
      <c r="L1179" s="80"/>
      <c r="M1179" s="80"/>
      <c r="N1179" s="80"/>
      <c r="O1179" s="80"/>
      <c r="P1179" s="80"/>
      <c r="Q1179" s="80"/>
      <c r="R1179" s="80"/>
      <c r="S1179" s="80"/>
      <c r="T1179" s="80"/>
      <c r="AB1179" s="80"/>
      <c r="AC1179" s="80"/>
    </row>
    <row r="1180" spans="10:29" s="12" customFormat="1">
      <c r="J1180" s="80"/>
      <c r="K1180" s="80"/>
      <c r="L1180" s="80"/>
      <c r="M1180" s="80"/>
      <c r="N1180" s="80"/>
      <c r="O1180" s="80"/>
      <c r="P1180" s="80"/>
      <c r="Q1180" s="80"/>
      <c r="R1180" s="80"/>
      <c r="S1180" s="80"/>
      <c r="T1180" s="80"/>
      <c r="AB1180" s="80"/>
      <c r="AC1180" s="80"/>
    </row>
    <row r="1181" spans="10:29" s="12" customFormat="1">
      <c r="J1181" s="80"/>
      <c r="K1181" s="80"/>
      <c r="L1181" s="80"/>
      <c r="M1181" s="80"/>
      <c r="N1181" s="80"/>
      <c r="O1181" s="80"/>
      <c r="P1181" s="80"/>
      <c r="Q1181" s="80"/>
      <c r="R1181" s="80"/>
      <c r="S1181" s="80"/>
      <c r="T1181" s="80"/>
      <c r="AB1181" s="80"/>
      <c r="AC1181" s="80"/>
    </row>
    <row r="1182" spans="10:29" s="12" customFormat="1">
      <c r="J1182" s="80"/>
      <c r="K1182" s="80"/>
      <c r="L1182" s="80"/>
      <c r="M1182" s="80"/>
      <c r="N1182" s="80"/>
      <c r="O1182" s="80"/>
      <c r="P1182" s="80"/>
      <c r="Q1182" s="80"/>
      <c r="R1182" s="80"/>
      <c r="S1182" s="80"/>
      <c r="T1182" s="80"/>
      <c r="AB1182" s="80"/>
      <c r="AC1182" s="80"/>
    </row>
    <row r="1183" spans="10:29" s="12" customFormat="1">
      <c r="J1183" s="80"/>
      <c r="K1183" s="80"/>
      <c r="L1183" s="80"/>
      <c r="M1183" s="80"/>
      <c r="N1183" s="80"/>
      <c r="O1183" s="80"/>
      <c r="P1183" s="80"/>
      <c r="Q1183" s="80"/>
      <c r="R1183" s="80"/>
      <c r="S1183" s="80"/>
      <c r="T1183" s="80"/>
      <c r="AB1183" s="80"/>
      <c r="AC1183" s="80"/>
    </row>
    <row r="1184" spans="10:29" s="12" customFormat="1">
      <c r="J1184" s="80"/>
      <c r="K1184" s="80"/>
      <c r="L1184" s="80"/>
      <c r="M1184" s="80"/>
      <c r="N1184" s="80"/>
      <c r="O1184" s="80"/>
      <c r="P1184" s="80"/>
      <c r="Q1184" s="80"/>
      <c r="R1184" s="80"/>
      <c r="S1184" s="80"/>
      <c r="T1184" s="80"/>
      <c r="AB1184" s="80"/>
      <c r="AC1184" s="80"/>
    </row>
    <row r="1185" spans="10:29" s="12" customFormat="1">
      <c r="J1185" s="80"/>
      <c r="K1185" s="80"/>
      <c r="L1185" s="80"/>
      <c r="M1185" s="80"/>
      <c r="N1185" s="80"/>
      <c r="O1185" s="80"/>
      <c r="P1185" s="80"/>
      <c r="Q1185" s="80"/>
      <c r="R1185" s="80"/>
      <c r="S1185" s="80"/>
      <c r="T1185" s="80"/>
      <c r="AB1185" s="80"/>
      <c r="AC1185" s="80"/>
    </row>
    <row r="1186" spans="10:29" s="12" customFormat="1">
      <c r="J1186" s="80"/>
      <c r="K1186" s="80"/>
      <c r="L1186" s="80"/>
      <c r="M1186" s="80"/>
      <c r="N1186" s="80"/>
      <c r="O1186" s="80"/>
      <c r="P1186" s="80"/>
      <c r="Q1186" s="80"/>
      <c r="R1186" s="80"/>
      <c r="S1186" s="80"/>
      <c r="T1186" s="80"/>
      <c r="AB1186" s="80"/>
      <c r="AC1186" s="80"/>
    </row>
    <row r="1187" spans="10:29" s="12" customFormat="1">
      <c r="J1187" s="80"/>
      <c r="K1187" s="80"/>
      <c r="L1187" s="80"/>
      <c r="M1187" s="80"/>
      <c r="N1187" s="80"/>
      <c r="O1187" s="80"/>
      <c r="P1187" s="80"/>
      <c r="Q1187" s="80"/>
      <c r="R1187" s="80"/>
      <c r="S1187" s="80"/>
      <c r="T1187" s="80"/>
      <c r="AB1187" s="80"/>
      <c r="AC1187" s="80"/>
    </row>
    <row r="1188" spans="10:29" s="12" customFormat="1">
      <c r="J1188" s="80"/>
      <c r="K1188" s="80"/>
      <c r="L1188" s="80"/>
      <c r="M1188" s="80"/>
      <c r="N1188" s="80"/>
      <c r="O1188" s="80"/>
      <c r="P1188" s="80"/>
      <c r="Q1188" s="80"/>
      <c r="R1188" s="80"/>
      <c r="S1188" s="80"/>
      <c r="T1188" s="80"/>
      <c r="AB1188" s="80"/>
      <c r="AC1188" s="80"/>
    </row>
    <row r="1189" spans="10:29" s="12" customFormat="1">
      <c r="J1189" s="80"/>
      <c r="K1189" s="80"/>
      <c r="L1189" s="80"/>
      <c r="M1189" s="80"/>
      <c r="N1189" s="80"/>
      <c r="O1189" s="80"/>
      <c r="P1189" s="80"/>
      <c r="Q1189" s="80"/>
      <c r="R1189" s="80"/>
      <c r="S1189" s="80"/>
      <c r="T1189" s="80"/>
      <c r="AB1189" s="80"/>
      <c r="AC1189" s="80"/>
    </row>
    <row r="1190" spans="10:29" s="12" customFormat="1">
      <c r="J1190" s="80"/>
      <c r="K1190" s="80"/>
      <c r="L1190" s="80"/>
      <c r="M1190" s="80"/>
      <c r="N1190" s="80"/>
      <c r="O1190" s="80"/>
      <c r="P1190" s="80"/>
      <c r="Q1190" s="80"/>
      <c r="R1190" s="80"/>
      <c r="S1190" s="80"/>
      <c r="T1190" s="80"/>
      <c r="AB1190" s="80"/>
      <c r="AC1190" s="80"/>
    </row>
    <row r="1191" spans="10:29" s="12" customFormat="1">
      <c r="J1191" s="80"/>
      <c r="K1191" s="80"/>
      <c r="L1191" s="80"/>
      <c r="M1191" s="80"/>
      <c r="N1191" s="80"/>
      <c r="O1191" s="80"/>
      <c r="P1191" s="80"/>
      <c r="Q1191" s="80"/>
      <c r="R1191" s="80"/>
      <c r="S1191" s="80"/>
      <c r="T1191" s="80"/>
      <c r="AB1191" s="80"/>
      <c r="AC1191" s="80"/>
    </row>
    <row r="1192" spans="10:29" s="12" customFormat="1">
      <c r="J1192" s="80"/>
      <c r="K1192" s="80"/>
      <c r="L1192" s="80"/>
      <c r="M1192" s="80"/>
      <c r="N1192" s="80"/>
      <c r="O1192" s="80"/>
      <c r="P1192" s="80"/>
      <c r="Q1192" s="80"/>
      <c r="R1192" s="80"/>
      <c r="S1192" s="80"/>
      <c r="T1192" s="80"/>
      <c r="AB1192" s="80"/>
      <c r="AC1192" s="80"/>
    </row>
    <row r="1193" spans="10:29" s="12" customFormat="1">
      <c r="J1193" s="80"/>
      <c r="K1193" s="80"/>
      <c r="L1193" s="80"/>
      <c r="M1193" s="80"/>
      <c r="N1193" s="80"/>
      <c r="O1193" s="80"/>
      <c r="P1193" s="80"/>
      <c r="Q1193" s="80"/>
      <c r="R1193" s="80"/>
      <c r="S1193" s="80"/>
      <c r="T1193" s="80"/>
      <c r="AB1193" s="80"/>
      <c r="AC1193" s="80"/>
    </row>
    <row r="1194" spans="10:29" s="12" customFormat="1">
      <c r="J1194" s="80"/>
      <c r="K1194" s="80"/>
      <c r="L1194" s="80"/>
      <c r="M1194" s="80"/>
      <c r="N1194" s="80"/>
      <c r="O1194" s="80"/>
      <c r="P1194" s="80"/>
      <c r="Q1194" s="80"/>
      <c r="R1194" s="80"/>
      <c r="S1194" s="80"/>
      <c r="T1194" s="80"/>
      <c r="AB1194" s="80"/>
      <c r="AC1194" s="80"/>
    </row>
    <row r="1195" spans="10:29" s="12" customFormat="1">
      <c r="J1195" s="80"/>
      <c r="K1195" s="80"/>
      <c r="L1195" s="80"/>
      <c r="M1195" s="80"/>
      <c r="N1195" s="80"/>
      <c r="O1195" s="80"/>
      <c r="P1195" s="80"/>
      <c r="Q1195" s="80"/>
      <c r="R1195" s="80"/>
      <c r="S1195" s="80"/>
      <c r="T1195" s="80"/>
      <c r="AB1195" s="80"/>
      <c r="AC1195" s="80"/>
    </row>
    <row r="1196" spans="10:29" s="12" customFormat="1">
      <c r="J1196" s="80"/>
      <c r="K1196" s="80"/>
      <c r="L1196" s="80"/>
      <c r="M1196" s="80"/>
      <c r="N1196" s="80"/>
      <c r="O1196" s="80"/>
      <c r="P1196" s="80"/>
      <c r="Q1196" s="80"/>
      <c r="R1196" s="80"/>
      <c r="S1196" s="80"/>
      <c r="T1196" s="80"/>
      <c r="AB1196" s="80"/>
      <c r="AC1196" s="80"/>
    </row>
    <row r="1197" spans="10:29" s="12" customFormat="1">
      <c r="J1197" s="80"/>
      <c r="K1197" s="80"/>
      <c r="L1197" s="80"/>
      <c r="M1197" s="80"/>
      <c r="N1197" s="80"/>
      <c r="O1197" s="80"/>
      <c r="P1197" s="80"/>
      <c r="Q1197" s="80"/>
      <c r="R1197" s="80"/>
      <c r="S1197" s="80"/>
      <c r="T1197" s="80"/>
      <c r="AB1197" s="80"/>
      <c r="AC1197" s="80"/>
    </row>
    <row r="1198" spans="10:29" s="12" customFormat="1">
      <c r="J1198" s="80"/>
      <c r="K1198" s="80"/>
      <c r="L1198" s="80"/>
      <c r="M1198" s="80"/>
      <c r="N1198" s="80"/>
      <c r="O1198" s="80"/>
      <c r="P1198" s="80"/>
      <c r="Q1198" s="80"/>
      <c r="R1198" s="80"/>
      <c r="S1198" s="80"/>
      <c r="T1198" s="80"/>
      <c r="AB1198" s="80"/>
      <c r="AC1198" s="80"/>
    </row>
    <row r="1199" spans="10:29" s="12" customFormat="1">
      <c r="J1199" s="80"/>
      <c r="K1199" s="80"/>
      <c r="L1199" s="80"/>
      <c r="M1199" s="80"/>
      <c r="N1199" s="80"/>
      <c r="O1199" s="80"/>
      <c r="P1199" s="80"/>
      <c r="Q1199" s="80"/>
      <c r="R1199" s="80"/>
      <c r="S1199" s="80"/>
      <c r="T1199" s="80"/>
      <c r="AB1199" s="80"/>
      <c r="AC1199" s="80"/>
    </row>
    <row r="1200" spans="10:29" s="12" customFormat="1">
      <c r="J1200" s="80"/>
      <c r="K1200" s="80"/>
      <c r="L1200" s="80"/>
      <c r="M1200" s="80"/>
      <c r="N1200" s="80"/>
      <c r="O1200" s="80"/>
      <c r="P1200" s="80"/>
      <c r="Q1200" s="80"/>
      <c r="R1200" s="80"/>
      <c r="S1200" s="80"/>
      <c r="T1200" s="80"/>
      <c r="AB1200" s="80"/>
      <c r="AC1200" s="80"/>
    </row>
    <row r="1201" spans="10:29" s="12" customFormat="1">
      <c r="J1201" s="80"/>
      <c r="K1201" s="80"/>
      <c r="L1201" s="80"/>
      <c r="M1201" s="80"/>
      <c r="N1201" s="80"/>
      <c r="O1201" s="80"/>
      <c r="P1201" s="80"/>
      <c r="Q1201" s="80"/>
      <c r="R1201" s="80"/>
      <c r="S1201" s="80"/>
      <c r="T1201" s="80"/>
      <c r="AB1201" s="80"/>
      <c r="AC1201" s="80"/>
    </row>
    <row r="1202" spans="10:29" s="12" customFormat="1">
      <c r="J1202" s="80"/>
      <c r="K1202" s="80"/>
      <c r="L1202" s="80"/>
      <c r="M1202" s="80"/>
      <c r="N1202" s="80"/>
      <c r="O1202" s="80"/>
      <c r="P1202" s="80"/>
      <c r="Q1202" s="80"/>
      <c r="R1202" s="80"/>
      <c r="S1202" s="80"/>
      <c r="T1202" s="80"/>
      <c r="AB1202" s="80"/>
      <c r="AC1202" s="80"/>
    </row>
    <row r="1203" spans="10:29" s="12" customFormat="1">
      <c r="J1203" s="80"/>
      <c r="K1203" s="80"/>
      <c r="L1203" s="80"/>
      <c r="M1203" s="80"/>
      <c r="N1203" s="80"/>
      <c r="O1203" s="80"/>
      <c r="P1203" s="80"/>
      <c r="Q1203" s="80"/>
      <c r="R1203" s="80"/>
      <c r="S1203" s="80"/>
      <c r="T1203" s="80"/>
      <c r="AB1203" s="80"/>
      <c r="AC1203" s="80"/>
    </row>
    <row r="1204" spans="10:29" s="12" customFormat="1">
      <c r="J1204" s="80"/>
      <c r="K1204" s="80"/>
      <c r="L1204" s="80"/>
      <c r="M1204" s="80"/>
      <c r="N1204" s="80"/>
      <c r="O1204" s="80"/>
      <c r="P1204" s="80"/>
      <c r="Q1204" s="80"/>
      <c r="R1204" s="80"/>
      <c r="S1204" s="80"/>
      <c r="T1204" s="80"/>
      <c r="AB1204" s="80"/>
      <c r="AC1204" s="80"/>
    </row>
    <row r="1205" spans="10:29" s="12" customFormat="1">
      <c r="J1205" s="80"/>
      <c r="K1205" s="80"/>
      <c r="L1205" s="80"/>
      <c r="M1205" s="80"/>
      <c r="N1205" s="80"/>
      <c r="O1205" s="80"/>
      <c r="P1205" s="80"/>
      <c r="Q1205" s="80"/>
      <c r="R1205" s="80"/>
      <c r="S1205" s="80"/>
      <c r="T1205" s="80"/>
      <c r="AB1205" s="80"/>
      <c r="AC1205" s="80"/>
    </row>
    <row r="1206" spans="10:29" s="12" customFormat="1">
      <c r="J1206" s="80"/>
      <c r="K1206" s="80"/>
      <c r="L1206" s="80"/>
      <c r="M1206" s="80"/>
      <c r="N1206" s="80"/>
      <c r="O1206" s="80"/>
      <c r="P1206" s="80"/>
      <c r="Q1206" s="80"/>
      <c r="R1206" s="80"/>
      <c r="S1206" s="80"/>
      <c r="T1206" s="80"/>
      <c r="AB1206" s="80"/>
      <c r="AC1206" s="80"/>
    </row>
    <row r="1207" spans="10:29" s="12" customFormat="1">
      <c r="J1207" s="80"/>
      <c r="K1207" s="80"/>
      <c r="L1207" s="80"/>
      <c r="M1207" s="80"/>
      <c r="N1207" s="80"/>
      <c r="O1207" s="80"/>
      <c r="P1207" s="80"/>
      <c r="Q1207" s="80"/>
      <c r="R1207" s="80"/>
      <c r="S1207" s="80"/>
      <c r="T1207" s="80"/>
      <c r="AB1207" s="80"/>
      <c r="AC1207" s="80"/>
    </row>
    <row r="1208" spans="10:29" s="12" customFormat="1">
      <c r="J1208" s="80"/>
      <c r="K1208" s="80"/>
      <c r="L1208" s="80"/>
      <c r="M1208" s="80"/>
      <c r="N1208" s="80"/>
      <c r="O1208" s="80"/>
      <c r="P1208" s="80"/>
      <c r="Q1208" s="80"/>
      <c r="R1208" s="80"/>
      <c r="S1208" s="80"/>
      <c r="T1208" s="80"/>
      <c r="AB1208" s="80"/>
      <c r="AC1208" s="80"/>
    </row>
    <row r="1209" spans="10:29" s="12" customFormat="1">
      <c r="J1209" s="80"/>
      <c r="K1209" s="80"/>
      <c r="L1209" s="80"/>
      <c r="M1209" s="80"/>
      <c r="N1209" s="80"/>
      <c r="O1209" s="80"/>
      <c r="P1209" s="80"/>
      <c r="Q1209" s="80"/>
      <c r="R1209" s="80"/>
      <c r="S1209" s="80"/>
      <c r="T1209" s="80"/>
      <c r="AB1209" s="80"/>
      <c r="AC1209" s="80"/>
    </row>
    <row r="1210" spans="10:29" s="12" customFormat="1">
      <c r="J1210" s="80"/>
      <c r="K1210" s="80"/>
      <c r="L1210" s="80"/>
      <c r="M1210" s="80"/>
      <c r="N1210" s="80"/>
      <c r="O1210" s="80"/>
      <c r="P1210" s="80"/>
      <c r="Q1210" s="80"/>
      <c r="R1210" s="80"/>
      <c r="S1210" s="80"/>
      <c r="T1210" s="80"/>
      <c r="AB1210" s="80"/>
      <c r="AC1210" s="80"/>
    </row>
    <row r="1211" spans="10:29" s="12" customFormat="1">
      <c r="J1211" s="80"/>
      <c r="K1211" s="80"/>
      <c r="L1211" s="80"/>
      <c r="M1211" s="80"/>
      <c r="N1211" s="80"/>
      <c r="O1211" s="80"/>
      <c r="P1211" s="80"/>
      <c r="Q1211" s="80"/>
      <c r="R1211" s="80"/>
      <c r="S1211" s="80"/>
      <c r="T1211" s="80"/>
      <c r="AB1211" s="80"/>
      <c r="AC1211" s="80"/>
    </row>
    <row r="1212" spans="10:29" s="12" customFormat="1">
      <c r="J1212" s="80"/>
      <c r="K1212" s="80"/>
      <c r="L1212" s="80"/>
      <c r="M1212" s="80"/>
      <c r="N1212" s="80"/>
      <c r="O1212" s="80"/>
      <c r="P1212" s="80"/>
      <c r="Q1212" s="80"/>
      <c r="R1212" s="80"/>
      <c r="S1212" s="80"/>
      <c r="T1212" s="80"/>
      <c r="AB1212" s="80"/>
      <c r="AC1212" s="80"/>
    </row>
    <row r="1213" spans="10:29" s="12" customFormat="1">
      <c r="J1213" s="80"/>
      <c r="K1213" s="80"/>
      <c r="L1213" s="80"/>
      <c r="M1213" s="80"/>
      <c r="N1213" s="80"/>
      <c r="O1213" s="80"/>
      <c r="P1213" s="80"/>
      <c r="Q1213" s="80"/>
      <c r="R1213" s="80"/>
      <c r="S1213" s="80"/>
      <c r="T1213" s="80"/>
      <c r="AB1213" s="80"/>
      <c r="AC1213" s="80"/>
    </row>
    <row r="1214" spans="10:29" s="12" customFormat="1">
      <c r="J1214" s="80"/>
      <c r="K1214" s="80"/>
      <c r="L1214" s="80"/>
      <c r="M1214" s="80"/>
      <c r="N1214" s="80"/>
      <c r="O1214" s="80"/>
      <c r="P1214" s="80"/>
      <c r="Q1214" s="80"/>
      <c r="R1214" s="80"/>
      <c r="S1214" s="80"/>
      <c r="T1214" s="80"/>
      <c r="AB1214" s="80"/>
      <c r="AC1214" s="80"/>
    </row>
    <row r="1215" spans="10:29" s="12" customFormat="1">
      <c r="J1215" s="80"/>
      <c r="K1215" s="80"/>
      <c r="L1215" s="80"/>
      <c r="M1215" s="80"/>
      <c r="N1215" s="80"/>
      <c r="O1215" s="80"/>
      <c r="P1215" s="80"/>
      <c r="Q1215" s="80"/>
      <c r="R1215" s="80"/>
      <c r="S1215" s="80"/>
      <c r="T1215" s="80"/>
      <c r="AB1215" s="80"/>
      <c r="AC1215" s="80"/>
    </row>
    <row r="1216" spans="10:29" s="12" customFormat="1">
      <c r="J1216" s="80"/>
      <c r="K1216" s="80"/>
      <c r="L1216" s="80"/>
      <c r="M1216" s="80"/>
      <c r="N1216" s="80"/>
      <c r="O1216" s="80"/>
      <c r="P1216" s="80"/>
      <c r="Q1216" s="80"/>
      <c r="R1216" s="80"/>
      <c r="S1216" s="80"/>
      <c r="T1216" s="80"/>
      <c r="AB1216" s="80"/>
      <c r="AC1216" s="80"/>
    </row>
    <row r="1217" spans="10:29" s="12" customFormat="1">
      <c r="J1217" s="80"/>
      <c r="K1217" s="80"/>
      <c r="L1217" s="80"/>
      <c r="M1217" s="80"/>
      <c r="N1217" s="80"/>
      <c r="O1217" s="80"/>
      <c r="P1217" s="80"/>
      <c r="Q1217" s="80"/>
      <c r="R1217" s="80"/>
      <c r="S1217" s="80"/>
      <c r="T1217" s="80"/>
      <c r="AB1217" s="80"/>
      <c r="AC1217" s="80"/>
    </row>
    <row r="1218" spans="10:29" s="12" customFormat="1">
      <c r="J1218" s="80"/>
      <c r="K1218" s="80"/>
      <c r="L1218" s="80"/>
      <c r="M1218" s="80"/>
      <c r="N1218" s="80"/>
      <c r="O1218" s="80"/>
      <c r="P1218" s="80"/>
      <c r="Q1218" s="80"/>
      <c r="R1218" s="80"/>
      <c r="S1218" s="80"/>
      <c r="T1218" s="80"/>
      <c r="AB1218" s="80"/>
      <c r="AC1218" s="80"/>
    </row>
    <row r="1219" spans="10:29" s="12" customFormat="1">
      <c r="J1219" s="80"/>
      <c r="K1219" s="80"/>
      <c r="L1219" s="80"/>
      <c r="M1219" s="80"/>
      <c r="N1219" s="80"/>
      <c r="O1219" s="80"/>
      <c r="P1219" s="80"/>
      <c r="Q1219" s="80"/>
      <c r="R1219" s="80"/>
      <c r="S1219" s="80"/>
      <c r="T1219" s="80"/>
      <c r="AB1219" s="80"/>
      <c r="AC1219" s="80"/>
    </row>
    <row r="1220" spans="10:29" s="12" customFormat="1">
      <c r="J1220" s="80"/>
      <c r="K1220" s="80"/>
      <c r="L1220" s="80"/>
      <c r="M1220" s="80"/>
      <c r="N1220" s="80"/>
      <c r="O1220" s="80"/>
      <c r="P1220" s="80"/>
      <c r="Q1220" s="80"/>
      <c r="R1220" s="80"/>
      <c r="S1220" s="80"/>
      <c r="T1220" s="80"/>
      <c r="AB1220" s="80"/>
      <c r="AC1220" s="80"/>
    </row>
    <row r="1221" spans="10:29" s="12" customFormat="1">
      <c r="J1221" s="80"/>
      <c r="K1221" s="80"/>
      <c r="L1221" s="80"/>
      <c r="M1221" s="80"/>
      <c r="N1221" s="80"/>
      <c r="O1221" s="80"/>
      <c r="P1221" s="80"/>
      <c r="Q1221" s="80"/>
      <c r="R1221" s="80"/>
      <c r="S1221" s="80"/>
      <c r="T1221" s="80"/>
      <c r="AB1221" s="80"/>
      <c r="AC1221" s="80"/>
    </row>
    <row r="1222" spans="10:29" s="12" customFormat="1">
      <c r="J1222" s="80"/>
      <c r="K1222" s="80"/>
      <c r="L1222" s="80"/>
      <c r="M1222" s="80"/>
      <c r="N1222" s="80"/>
      <c r="O1222" s="80"/>
      <c r="P1222" s="80"/>
      <c r="Q1222" s="80"/>
      <c r="R1222" s="80"/>
      <c r="S1222" s="80"/>
      <c r="T1222" s="80"/>
      <c r="AB1222" s="80"/>
      <c r="AC1222" s="80"/>
    </row>
    <row r="1223" spans="10:29" s="12" customFormat="1">
      <c r="J1223" s="80"/>
      <c r="K1223" s="80"/>
      <c r="L1223" s="80"/>
      <c r="M1223" s="80"/>
      <c r="N1223" s="80"/>
      <c r="O1223" s="80"/>
      <c r="P1223" s="80"/>
      <c r="Q1223" s="80"/>
      <c r="R1223" s="80"/>
      <c r="S1223" s="80"/>
      <c r="T1223" s="80"/>
      <c r="AB1223" s="80"/>
      <c r="AC1223" s="80"/>
    </row>
    <row r="1224" spans="10:29" s="12" customFormat="1">
      <c r="J1224" s="80"/>
      <c r="K1224" s="80"/>
      <c r="L1224" s="80"/>
      <c r="M1224" s="80"/>
      <c r="N1224" s="80"/>
      <c r="O1224" s="80"/>
      <c r="P1224" s="80"/>
      <c r="Q1224" s="80"/>
      <c r="R1224" s="80"/>
      <c r="S1224" s="80"/>
      <c r="T1224" s="80"/>
      <c r="AB1224" s="80"/>
      <c r="AC1224" s="80"/>
    </row>
    <row r="1225" spans="10:29" s="12" customFormat="1">
      <c r="J1225" s="80"/>
      <c r="K1225" s="80"/>
      <c r="L1225" s="80"/>
      <c r="M1225" s="80"/>
      <c r="N1225" s="80"/>
      <c r="O1225" s="80"/>
      <c r="P1225" s="80"/>
      <c r="Q1225" s="80"/>
      <c r="R1225" s="80"/>
      <c r="S1225" s="80"/>
      <c r="T1225" s="80"/>
      <c r="AB1225" s="80"/>
      <c r="AC1225" s="80"/>
    </row>
    <row r="1226" spans="10:29" s="12" customFormat="1">
      <c r="J1226" s="80"/>
      <c r="K1226" s="80"/>
      <c r="L1226" s="80"/>
      <c r="M1226" s="80"/>
      <c r="N1226" s="80"/>
      <c r="O1226" s="80"/>
      <c r="P1226" s="80"/>
      <c r="Q1226" s="80"/>
      <c r="R1226" s="80"/>
      <c r="S1226" s="80"/>
      <c r="T1226" s="80"/>
      <c r="AB1226" s="80"/>
      <c r="AC1226" s="80"/>
    </row>
    <row r="1227" spans="10:29" s="12" customFormat="1">
      <c r="J1227" s="80"/>
      <c r="K1227" s="80"/>
      <c r="L1227" s="80"/>
      <c r="M1227" s="80"/>
      <c r="N1227" s="80"/>
      <c r="O1227" s="80"/>
      <c r="P1227" s="80"/>
      <c r="Q1227" s="80"/>
      <c r="R1227" s="80"/>
      <c r="S1227" s="80"/>
      <c r="T1227" s="80"/>
      <c r="AB1227" s="80"/>
      <c r="AC1227" s="80"/>
    </row>
    <row r="1228" spans="10:29" s="12" customFormat="1">
      <c r="J1228" s="80"/>
      <c r="K1228" s="80"/>
      <c r="L1228" s="80"/>
      <c r="M1228" s="80"/>
      <c r="N1228" s="80"/>
      <c r="O1228" s="80"/>
      <c r="P1228" s="80"/>
      <c r="Q1228" s="80"/>
      <c r="R1228" s="80"/>
      <c r="S1228" s="80"/>
      <c r="T1228" s="80"/>
      <c r="AB1228" s="80"/>
      <c r="AC1228" s="80"/>
    </row>
    <row r="1229" spans="10:29" s="12" customFormat="1">
      <c r="J1229" s="80"/>
      <c r="K1229" s="80"/>
      <c r="L1229" s="80"/>
      <c r="M1229" s="80"/>
      <c r="N1229" s="80"/>
      <c r="O1229" s="80"/>
      <c r="P1229" s="80"/>
      <c r="Q1229" s="80"/>
      <c r="R1229" s="80"/>
      <c r="S1229" s="80"/>
      <c r="T1229" s="80"/>
      <c r="AB1229" s="80"/>
      <c r="AC1229" s="80"/>
    </row>
    <row r="1230" spans="10:29" s="12" customFormat="1">
      <c r="J1230" s="80"/>
      <c r="K1230" s="80"/>
      <c r="L1230" s="80"/>
      <c r="M1230" s="80"/>
      <c r="N1230" s="80"/>
      <c r="O1230" s="80"/>
      <c r="P1230" s="80"/>
      <c r="Q1230" s="80"/>
      <c r="R1230" s="80"/>
      <c r="S1230" s="80"/>
      <c r="T1230" s="80"/>
      <c r="AB1230" s="80"/>
      <c r="AC1230" s="80"/>
    </row>
    <row r="1231" spans="10:29" s="12" customFormat="1">
      <c r="J1231" s="80"/>
      <c r="K1231" s="80"/>
      <c r="L1231" s="80"/>
      <c r="M1231" s="80"/>
      <c r="N1231" s="80"/>
      <c r="O1231" s="80"/>
      <c r="P1231" s="80"/>
      <c r="Q1231" s="80"/>
      <c r="R1231" s="80"/>
      <c r="S1231" s="80"/>
      <c r="T1231" s="80"/>
      <c r="AB1231" s="80"/>
      <c r="AC1231" s="80"/>
    </row>
    <row r="1232" spans="10:29" s="12" customFormat="1">
      <c r="J1232" s="80"/>
      <c r="K1232" s="80"/>
      <c r="L1232" s="80"/>
      <c r="M1232" s="80"/>
      <c r="N1232" s="80"/>
      <c r="O1232" s="80"/>
      <c r="P1232" s="80"/>
      <c r="Q1232" s="80"/>
      <c r="R1232" s="80"/>
      <c r="S1232" s="80"/>
      <c r="T1232" s="80"/>
      <c r="AB1232" s="80"/>
      <c r="AC1232" s="80"/>
    </row>
    <row r="1233" spans="10:29" s="12" customFormat="1">
      <c r="J1233" s="80"/>
      <c r="K1233" s="80"/>
      <c r="L1233" s="80"/>
      <c r="M1233" s="80"/>
      <c r="N1233" s="80"/>
      <c r="O1233" s="80"/>
      <c r="P1233" s="80"/>
      <c r="Q1233" s="80"/>
      <c r="R1233" s="80"/>
      <c r="S1233" s="80"/>
      <c r="T1233" s="80"/>
      <c r="AB1233" s="80"/>
      <c r="AC1233" s="80"/>
    </row>
    <row r="1234" spans="10:29" s="12" customFormat="1">
      <c r="J1234" s="80"/>
      <c r="K1234" s="80"/>
      <c r="L1234" s="80"/>
      <c r="M1234" s="80"/>
      <c r="N1234" s="80"/>
      <c r="O1234" s="80"/>
      <c r="P1234" s="80"/>
      <c r="Q1234" s="80"/>
      <c r="R1234" s="80"/>
      <c r="S1234" s="80"/>
      <c r="T1234" s="80"/>
      <c r="AB1234" s="80"/>
      <c r="AC1234" s="80"/>
    </row>
    <row r="1235" spans="10:29" s="12" customFormat="1">
      <c r="J1235" s="80"/>
      <c r="K1235" s="80"/>
      <c r="L1235" s="80"/>
      <c r="M1235" s="80"/>
      <c r="N1235" s="80"/>
      <c r="O1235" s="80"/>
      <c r="P1235" s="80"/>
      <c r="Q1235" s="80"/>
      <c r="R1235" s="80"/>
      <c r="S1235" s="80"/>
      <c r="T1235" s="80"/>
      <c r="AB1235" s="80"/>
      <c r="AC1235" s="80"/>
    </row>
    <row r="1236" spans="10:29" s="12" customFormat="1">
      <c r="J1236" s="80"/>
      <c r="K1236" s="80"/>
      <c r="L1236" s="80"/>
      <c r="M1236" s="80"/>
      <c r="N1236" s="80"/>
      <c r="O1236" s="80"/>
      <c r="P1236" s="80"/>
      <c r="Q1236" s="80"/>
      <c r="R1236" s="80"/>
      <c r="S1236" s="80"/>
      <c r="T1236" s="80"/>
      <c r="AB1236" s="80"/>
      <c r="AC1236" s="80"/>
    </row>
    <row r="1237" spans="10:29" s="12" customFormat="1">
      <c r="J1237" s="80"/>
      <c r="K1237" s="80"/>
      <c r="L1237" s="80"/>
      <c r="M1237" s="80"/>
      <c r="N1237" s="80"/>
      <c r="O1237" s="80"/>
      <c r="P1237" s="80"/>
      <c r="Q1237" s="80"/>
      <c r="R1237" s="80"/>
      <c r="S1237" s="80"/>
      <c r="T1237" s="80"/>
      <c r="AB1237" s="80"/>
      <c r="AC1237" s="80"/>
    </row>
    <row r="1238" spans="10:29" s="12" customFormat="1">
      <c r="J1238" s="80"/>
      <c r="K1238" s="80"/>
      <c r="L1238" s="80"/>
      <c r="M1238" s="80"/>
      <c r="N1238" s="80"/>
      <c r="O1238" s="80"/>
      <c r="P1238" s="80"/>
      <c r="Q1238" s="80"/>
      <c r="R1238" s="80"/>
      <c r="S1238" s="80"/>
      <c r="T1238" s="80"/>
      <c r="AB1238" s="80"/>
      <c r="AC1238" s="80"/>
    </row>
    <row r="1239" spans="10:29" s="12" customFormat="1">
      <c r="J1239" s="80"/>
      <c r="K1239" s="80"/>
      <c r="L1239" s="80"/>
      <c r="M1239" s="80"/>
      <c r="N1239" s="80"/>
      <c r="O1239" s="80"/>
      <c r="P1239" s="80"/>
      <c r="Q1239" s="80"/>
      <c r="R1239" s="80"/>
      <c r="S1239" s="80"/>
      <c r="T1239" s="80"/>
      <c r="AB1239" s="80"/>
      <c r="AC1239" s="80"/>
    </row>
    <row r="1240" spans="10:29" s="12" customFormat="1">
      <c r="J1240" s="80"/>
      <c r="K1240" s="80"/>
      <c r="L1240" s="80"/>
      <c r="M1240" s="80"/>
      <c r="N1240" s="80"/>
      <c r="O1240" s="80"/>
      <c r="P1240" s="80"/>
      <c r="Q1240" s="80"/>
      <c r="R1240" s="80"/>
      <c r="S1240" s="80"/>
      <c r="T1240" s="80"/>
      <c r="AB1240" s="80"/>
      <c r="AC1240" s="80"/>
    </row>
    <row r="1241" spans="10:29" s="12" customFormat="1">
      <c r="J1241" s="80"/>
      <c r="K1241" s="80"/>
      <c r="L1241" s="80"/>
      <c r="M1241" s="80"/>
      <c r="N1241" s="80"/>
      <c r="O1241" s="80"/>
      <c r="P1241" s="80"/>
      <c r="Q1241" s="80"/>
      <c r="R1241" s="80"/>
      <c r="S1241" s="80"/>
      <c r="T1241" s="80"/>
      <c r="AB1241" s="80"/>
      <c r="AC1241" s="80"/>
    </row>
    <row r="1242" spans="10:29" s="12" customFormat="1">
      <c r="J1242" s="80"/>
      <c r="K1242" s="80"/>
      <c r="L1242" s="80"/>
      <c r="M1242" s="80"/>
      <c r="N1242" s="80"/>
      <c r="O1242" s="80"/>
      <c r="P1242" s="80"/>
      <c r="Q1242" s="80"/>
      <c r="R1242" s="80"/>
      <c r="S1242" s="80"/>
      <c r="T1242" s="80"/>
      <c r="AB1242" s="80"/>
      <c r="AC1242" s="80"/>
    </row>
    <row r="1243" spans="10:29" s="12" customFormat="1">
      <c r="J1243" s="80"/>
      <c r="K1243" s="80"/>
      <c r="L1243" s="80"/>
      <c r="M1243" s="80"/>
      <c r="N1243" s="80"/>
      <c r="O1243" s="80"/>
      <c r="P1243" s="80"/>
      <c r="Q1243" s="80"/>
      <c r="R1243" s="80"/>
      <c r="S1243" s="80"/>
      <c r="T1243" s="80"/>
      <c r="AB1243" s="80"/>
      <c r="AC1243" s="80"/>
    </row>
    <row r="1244" spans="10:29" s="12" customFormat="1">
      <c r="J1244" s="80"/>
      <c r="K1244" s="80"/>
      <c r="L1244" s="80"/>
      <c r="M1244" s="80"/>
      <c r="N1244" s="80"/>
      <c r="O1244" s="80"/>
      <c r="P1244" s="80"/>
      <c r="Q1244" s="80"/>
      <c r="R1244" s="80"/>
      <c r="S1244" s="80"/>
      <c r="T1244" s="80"/>
      <c r="AB1244" s="80"/>
      <c r="AC1244" s="80"/>
    </row>
    <row r="1245" spans="10:29" s="12" customFormat="1">
      <c r="J1245" s="80"/>
      <c r="K1245" s="80"/>
      <c r="L1245" s="80"/>
      <c r="M1245" s="80"/>
      <c r="N1245" s="80"/>
      <c r="O1245" s="80"/>
      <c r="P1245" s="80"/>
      <c r="Q1245" s="80"/>
      <c r="R1245" s="80"/>
      <c r="S1245" s="80"/>
      <c r="T1245" s="80"/>
      <c r="AB1245" s="80"/>
      <c r="AC1245" s="80"/>
    </row>
    <row r="1246" spans="10:29" s="12" customFormat="1">
      <c r="J1246" s="80"/>
      <c r="K1246" s="80"/>
      <c r="L1246" s="80"/>
      <c r="M1246" s="80"/>
      <c r="N1246" s="80"/>
      <c r="O1246" s="80"/>
      <c r="P1246" s="80"/>
      <c r="Q1246" s="80"/>
      <c r="R1246" s="80"/>
      <c r="S1246" s="80"/>
      <c r="T1246" s="80"/>
      <c r="AB1246" s="80"/>
      <c r="AC1246" s="80"/>
    </row>
    <row r="1247" spans="10:29" s="12" customFormat="1">
      <c r="J1247" s="80"/>
      <c r="K1247" s="80"/>
      <c r="L1247" s="80"/>
      <c r="M1247" s="80"/>
      <c r="N1247" s="80"/>
      <c r="O1247" s="80"/>
      <c r="P1247" s="80"/>
      <c r="Q1247" s="80"/>
      <c r="R1247" s="80"/>
      <c r="S1247" s="80"/>
      <c r="T1247" s="80"/>
      <c r="AB1247" s="80"/>
      <c r="AC1247" s="80"/>
    </row>
    <row r="1248" spans="10:29" s="12" customFormat="1">
      <c r="J1248" s="80"/>
      <c r="K1248" s="80"/>
      <c r="L1248" s="80"/>
      <c r="M1248" s="80"/>
      <c r="N1248" s="80"/>
      <c r="O1248" s="80"/>
      <c r="P1248" s="80"/>
      <c r="Q1248" s="80"/>
      <c r="R1248" s="80"/>
      <c r="S1248" s="80"/>
      <c r="T1248" s="80"/>
      <c r="AB1248" s="80"/>
      <c r="AC1248" s="80"/>
    </row>
    <row r="1249" spans="10:29" s="12" customFormat="1">
      <c r="J1249" s="80"/>
      <c r="K1249" s="80"/>
      <c r="L1249" s="80"/>
      <c r="M1249" s="80"/>
      <c r="N1249" s="80"/>
      <c r="O1249" s="80"/>
      <c r="P1249" s="80"/>
      <c r="Q1249" s="80"/>
      <c r="R1249" s="80"/>
      <c r="S1249" s="80"/>
      <c r="T1249" s="80"/>
      <c r="AB1249" s="80"/>
      <c r="AC1249" s="80"/>
    </row>
    <row r="1250" spans="10:29" s="12" customFormat="1">
      <c r="J1250" s="80"/>
      <c r="K1250" s="80"/>
      <c r="L1250" s="80"/>
      <c r="M1250" s="80"/>
      <c r="N1250" s="80"/>
      <c r="O1250" s="80"/>
      <c r="P1250" s="80"/>
      <c r="Q1250" s="80"/>
      <c r="R1250" s="80"/>
      <c r="S1250" s="80"/>
      <c r="T1250" s="80"/>
      <c r="AB1250" s="80"/>
      <c r="AC1250" s="80"/>
    </row>
    <row r="1251" spans="10:29" s="12" customFormat="1">
      <c r="J1251" s="80"/>
      <c r="K1251" s="80"/>
      <c r="L1251" s="80"/>
      <c r="M1251" s="80"/>
      <c r="N1251" s="80"/>
      <c r="O1251" s="80"/>
      <c r="P1251" s="80"/>
      <c r="Q1251" s="80"/>
      <c r="R1251" s="80"/>
      <c r="S1251" s="80"/>
      <c r="T1251" s="80"/>
      <c r="AB1251" s="80"/>
      <c r="AC1251" s="80"/>
    </row>
    <row r="1252" spans="10:29" s="12" customFormat="1">
      <c r="J1252" s="80"/>
      <c r="K1252" s="80"/>
      <c r="L1252" s="80"/>
      <c r="M1252" s="80"/>
      <c r="N1252" s="80"/>
      <c r="O1252" s="80"/>
      <c r="P1252" s="80"/>
      <c r="Q1252" s="80"/>
      <c r="R1252" s="80"/>
      <c r="S1252" s="80"/>
      <c r="T1252" s="80"/>
      <c r="AB1252" s="80"/>
      <c r="AC1252" s="80"/>
    </row>
    <row r="1253" spans="10:29" s="12" customFormat="1">
      <c r="J1253" s="80"/>
      <c r="K1253" s="80"/>
      <c r="L1253" s="80"/>
      <c r="M1253" s="80"/>
      <c r="N1253" s="80"/>
      <c r="O1253" s="80"/>
      <c r="P1253" s="80"/>
      <c r="Q1253" s="80"/>
      <c r="R1253" s="80"/>
      <c r="S1253" s="80"/>
      <c r="T1253" s="80"/>
      <c r="AB1253" s="80"/>
      <c r="AC1253" s="80"/>
    </row>
    <row r="1254" spans="10:29" s="12" customFormat="1">
      <c r="J1254" s="80"/>
      <c r="K1254" s="80"/>
      <c r="L1254" s="80"/>
      <c r="M1254" s="80"/>
      <c r="N1254" s="80"/>
      <c r="O1254" s="80"/>
      <c r="P1254" s="80"/>
      <c r="Q1254" s="80"/>
      <c r="R1254" s="80"/>
      <c r="S1254" s="80"/>
      <c r="T1254" s="80"/>
      <c r="AB1254" s="80"/>
      <c r="AC1254" s="80"/>
    </row>
    <row r="1255" spans="10:29" s="12" customFormat="1">
      <c r="J1255" s="80"/>
      <c r="K1255" s="80"/>
      <c r="L1255" s="80"/>
      <c r="M1255" s="80"/>
      <c r="N1255" s="80"/>
      <c r="O1255" s="80"/>
      <c r="P1255" s="80"/>
      <c r="Q1255" s="80"/>
      <c r="R1255" s="80"/>
      <c r="S1255" s="80"/>
      <c r="T1255" s="80"/>
      <c r="AB1255" s="80"/>
      <c r="AC1255" s="80"/>
    </row>
    <row r="1256" spans="10:29" s="12" customFormat="1">
      <c r="J1256" s="80"/>
      <c r="K1256" s="80"/>
      <c r="L1256" s="80"/>
      <c r="M1256" s="80"/>
      <c r="N1256" s="80"/>
      <c r="O1256" s="80"/>
      <c r="P1256" s="80"/>
      <c r="Q1256" s="80"/>
      <c r="R1256" s="80"/>
      <c r="S1256" s="80"/>
      <c r="T1256" s="80"/>
      <c r="AB1256" s="80"/>
      <c r="AC1256" s="80"/>
    </row>
    <row r="1257" spans="10:29" s="12" customFormat="1">
      <c r="J1257" s="80"/>
      <c r="K1257" s="80"/>
      <c r="L1257" s="80"/>
      <c r="M1257" s="80"/>
      <c r="N1257" s="80"/>
      <c r="O1257" s="80"/>
      <c r="P1257" s="80"/>
      <c r="Q1257" s="80"/>
      <c r="R1257" s="80"/>
      <c r="S1257" s="80"/>
      <c r="T1257" s="80"/>
      <c r="AB1257" s="80"/>
      <c r="AC1257" s="80"/>
    </row>
    <row r="1258" spans="10:29" s="12" customFormat="1">
      <c r="J1258" s="80"/>
      <c r="K1258" s="80"/>
      <c r="L1258" s="80"/>
      <c r="M1258" s="80"/>
      <c r="N1258" s="80"/>
      <c r="O1258" s="80"/>
      <c r="P1258" s="80"/>
      <c r="Q1258" s="80"/>
      <c r="R1258" s="80"/>
      <c r="S1258" s="80"/>
      <c r="T1258" s="80"/>
      <c r="AB1258" s="80"/>
      <c r="AC1258" s="80"/>
    </row>
    <row r="1259" spans="10:29" s="12" customFormat="1">
      <c r="J1259" s="80"/>
      <c r="K1259" s="80"/>
      <c r="L1259" s="80"/>
      <c r="M1259" s="80"/>
      <c r="N1259" s="80"/>
      <c r="O1259" s="80"/>
      <c r="P1259" s="80"/>
      <c r="Q1259" s="80"/>
      <c r="R1259" s="80"/>
      <c r="S1259" s="80"/>
      <c r="T1259" s="80"/>
      <c r="AB1259" s="80"/>
      <c r="AC1259" s="80"/>
    </row>
    <row r="1260" spans="10:29" s="12" customFormat="1">
      <c r="J1260" s="80"/>
      <c r="K1260" s="80"/>
      <c r="L1260" s="80"/>
      <c r="M1260" s="80"/>
      <c r="N1260" s="80"/>
      <c r="O1260" s="80"/>
      <c r="P1260" s="80"/>
      <c r="Q1260" s="80"/>
      <c r="R1260" s="80"/>
      <c r="S1260" s="80"/>
      <c r="T1260" s="80"/>
      <c r="AB1260" s="80"/>
      <c r="AC1260" s="80"/>
    </row>
    <row r="1261" spans="10:29" s="12" customFormat="1">
      <c r="J1261" s="80"/>
      <c r="K1261" s="80"/>
      <c r="L1261" s="80"/>
      <c r="M1261" s="80"/>
      <c r="N1261" s="80"/>
      <c r="O1261" s="80"/>
      <c r="P1261" s="80"/>
      <c r="Q1261" s="80"/>
      <c r="R1261" s="80"/>
      <c r="S1261" s="80"/>
      <c r="T1261" s="80"/>
      <c r="AB1261" s="80"/>
      <c r="AC1261" s="80"/>
    </row>
    <row r="1262" spans="10:29" s="12" customFormat="1">
      <c r="J1262" s="80"/>
      <c r="K1262" s="80"/>
      <c r="L1262" s="80"/>
      <c r="M1262" s="80"/>
      <c r="N1262" s="80"/>
      <c r="O1262" s="80"/>
      <c r="P1262" s="80"/>
      <c r="Q1262" s="80"/>
      <c r="R1262" s="80"/>
      <c r="S1262" s="80"/>
      <c r="T1262" s="80"/>
      <c r="AB1262" s="80"/>
      <c r="AC1262" s="80"/>
    </row>
    <row r="1263" spans="10:29" s="12" customFormat="1">
      <c r="J1263" s="80"/>
      <c r="K1263" s="80"/>
      <c r="L1263" s="80"/>
      <c r="M1263" s="80"/>
      <c r="N1263" s="80"/>
      <c r="O1263" s="80"/>
      <c r="P1263" s="80"/>
      <c r="Q1263" s="80"/>
      <c r="R1263" s="80"/>
      <c r="S1263" s="80"/>
      <c r="T1263" s="80"/>
      <c r="AB1263" s="80"/>
      <c r="AC1263" s="80"/>
    </row>
    <row r="1264" spans="10:29" s="12" customFormat="1">
      <c r="J1264" s="80"/>
      <c r="K1264" s="80"/>
      <c r="L1264" s="80"/>
      <c r="M1264" s="80"/>
      <c r="N1264" s="80"/>
      <c r="O1264" s="80"/>
      <c r="P1264" s="80"/>
      <c r="Q1264" s="80"/>
      <c r="R1264" s="80"/>
      <c r="S1264" s="80"/>
      <c r="T1264" s="80"/>
      <c r="AB1264" s="80"/>
      <c r="AC1264" s="80"/>
    </row>
    <row r="1265" spans="10:29" s="12" customFormat="1">
      <c r="J1265" s="80"/>
      <c r="K1265" s="80"/>
      <c r="L1265" s="80"/>
      <c r="M1265" s="80"/>
      <c r="N1265" s="80"/>
      <c r="O1265" s="80"/>
      <c r="P1265" s="80"/>
      <c r="Q1265" s="80"/>
      <c r="R1265" s="80"/>
      <c r="S1265" s="80"/>
      <c r="T1265" s="80"/>
      <c r="AB1265" s="80"/>
      <c r="AC1265" s="80"/>
    </row>
    <row r="1266" spans="10:29" s="12" customFormat="1">
      <c r="J1266" s="80"/>
      <c r="K1266" s="80"/>
      <c r="L1266" s="80"/>
      <c r="M1266" s="80"/>
      <c r="N1266" s="80"/>
      <c r="O1266" s="80"/>
      <c r="P1266" s="80"/>
      <c r="Q1266" s="80"/>
      <c r="R1266" s="80"/>
      <c r="S1266" s="80"/>
      <c r="T1266" s="80"/>
      <c r="AB1266" s="80"/>
      <c r="AC1266" s="80"/>
    </row>
    <row r="1267" spans="10:29" s="12" customFormat="1">
      <c r="J1267" s="80"/>
      <c r="K1267" s="80"/>
      <c r="L1267" s="80"/>
      <c r="M1267" s="80"/>
      <c r="N1267" s="80"/>
      <c r="O1267" s="80"/>
      <c r="P1267" s="80"/>
      <c r="Q1267" s="80"/>
      <c r="R1267" s="80"/>
      <c r="S1267" s="80"/>
      <c r="T1267" s="80"/>
      <c r="AB1267" s="80"/>
      <c r="AC1267" s="80"/>
    </row>
    <row r="1268" spans="10:29" s="12" customFormat="1">
      <c r="J1268" s="80"/>
      <c r="K1268" s="80"/>
      <c r="L1268" s="80"/>
      <c r="M1268" s="80"/>
      <c r="N1268" s="80"/>
      <c r="O1268" s="80"/>
      <c r="P1268" s="80"/>
      <c r="Q1268" s="80"/>
      <c r="R1268" s="80"/>
      <c r="S1268" s="80"/>
      <c r="T1268" s="80"/>
      <c r="AB1268" s="80"/>
      <c r="AC1268" s="80"/>
    </row>
    <row r="1269" spans="10:29" s="12" customFormat="1">
      <c r="J1269" s="80"/>
      <c r="K1269" s="80"/>
      <c r="L1269" s="80"/>
      <c r="M1269" s="80"/>
      <c r="N1269" s="80"/>
      <c r="O1269" s="80"/>
      <c r="P1269" s="80"/>
      <c r="Q1269" s="80"/>
      <c r="R1269" s="80"/>
      <c r="S1269" s="80"/>
      <c r="T1269" s="80"/>
      <c r="AB1269" s="80"/>
      <c r="AC1269" s="80"/>
    </row>
    <row r="1270" spans="10:29" s="12" customFormat="1">
      <c r="J1270" s="80"/>
      <c r="K1270" s="80"/>
      <c r="L1270" s="80"/>
      <c r="M1270" s="80"/>
      <c r="N1270" s="80"/>
      <c r="O1270" s="80"/>
      <c r="P1270" s="80"/>
      <c r="Q1270" s="80"/>
      <c r="R1270" s="80"/>
      <c r="S1270" s="80"/>
      <c r="T1270" s="80"/>
      <c r="AB1270" s="80"/>
      <c r="AC1270" s="80"/>
    </row>
    <row r="1271" spans="10:29" s="12" customFormat="1">
      <c r="J1271" s="80"/>
      <c r="K1271" s="80"/>
      <c r="L1271" s="80"/>
      <c r="M1271" s="80"/>
      <c r="N1271" s="80"/>
      <c r="O1271" s="80"/>
      <c r="P1271" s="80"/>
      <c r="Q1271" s="80"/>
      <c r="R1271" s="80"/>
      <c r="S1271" s="80"/>
      <c r="T1271" s="80"/>
      <c r="AB1271" s="80"/>
      <c r="AC1271" s="80"/>
    </row>
    <row r="1272" spans="10:29" s="12" customFormat="1">
      <c r="J1272" s="80"/>
      <c r="K1272" s="80"/>
      <c r="L1272" s="80"/>
      <c r="M1272" s="80"/>
      <c r="N1272" s="80"/>
      <c r="O1272" s="80"/>
      <c r="P1272" s="80"/>
      <c r="Q1272" s="80"/>
      <c r="R1272" s="80"/>
      <c r="S1272" s="80"/>
      <c r="T1272" s="80"/>
      <c r="AB1272" s="80"/>
      <c r="AC1272" s="80"/>
    </row>
    <row r="1273" spans="10:29" s="12" customFormat="1">
      <c r="J1273" s="80"/>
      <c r="K1273" s="80"/>
      <c r="L1273" s="80"/>
      <c r="M1273" s="80"/>
      <c r="N1273" s="80"/>
      <c r="O1273" s="80"/>
      <c r="P1273" s="80"/>
      <c r="Q1273" s="80"/>
      <c r="R1273" s="80"/>
      <c r="S1273" s="80"/>
      <c r="T1273" s="80"/>
      <c r="AB1273" s="80"/>
      <c r="AC1273" s="80"/>
    </row>
    <row r="1274" spans="10:29" s="12" customFormat="1">
      <c r="J1274" s="80"/>
      <c r="K1274" s="80"/>
      <c r="L1274" s="80"/>
      <c r="M1274" s="80"/>
      <c r="N1274" s="80"/>
      <c r="O1274" s="80"/>
      <c r="P1274" s="80"/>
      <c r="Q1274" s="80"/>
      <c r="R1274" s="80"/>
      <c r="S1274" s="80"/>
      <c r="T1274" s="80"/>
      <c r="AB1274" s="80"/>
      <c r="AC1274" s="80"/>
    </row>
    <row r="1275" spans="10:29" s="12" customFormat="1">
      <c r="J1275" s="80"/>
      <c r="K1275" s="80"/>
      <c r="L1275" s="80"/>
      <c r="M1275" s="80"/>
      <c r="N1275" s="80"/>
      <c r="O1275" s="80"/>
      <c r="P1275" s="80"/>
      <c r="Q1275" s="80"/>
      <c r="R1275" s="80"/>
      <c r="S1275" s="80"/>
      <c r="T1275" s="80"/>
      <c r="AB1275" s="80"/>
      <c r="AC1275" s="80"/>
    </row>
    <row r="1276" spans="10:29" s="12" customFormat="1">
      <c r="J1276" s="80"/>
      <c r="K1276" s="80"/>
      <c r="L1276" s="80"/>
      <c r="M1276" s="80"/>
      <c r="N1276" s="80"/>
      <c r="O1276" s="80"/>
      <c r="P1276" s="80"/>
      <c r="Q1276" s="80"/>
      <c r="R1276" s="80"/>
      <c r="S1276" s="80"/>
      <c r="T1276" s="80"/>
      <c r="AB1276" s="80"/>
      <c r="AC1276" s="80"/>
    </row>
    <row r="1277" spans="10:29" s="12" customFormat="1">
      <c r="J1277" s="80"/>
      <c r="K1277" s="80"/>
      <c r="L1277" s="80"/>
      <c r="M1277" s="80"/>
      <c r="N1277" s="80"/>
      <c r="O1277" s="80"/>
      <c r="P1277" s="80"/>
      <c r="Q1277" s="80"/>
      <c r="R1277" s="80"/>
      <c r="S1277" s="80"/>
      <c r="T1277" s="80"/>
      <c r="AB1277" s="80"/>
      <c r="AC1277" s="80"/>
    </row>
    <row r="1278" spans="10:29" s="12" customFormat="1">
      <c r="J1278" s="80"/>
      <c r="K1278" s="80"/>
      <c r="L1278" s="80"/>
      <c r="M1278" s="80"/>
      <c r="N1278" s="80"/>
      <c r="O1278" s="80"/>
      <c r="P1278" s="80"/>
      <c r="Q1278" s="80"/>
      <c r="R1278" s="80"/>
      <c r="S1278" s="80"/>
      <c r="T1278" s="80"/>
      <c r="AB1278" s="80"/>
      <c r="AC1278" s="80"/>
    </row>
    <row r="1279" spans="10:29" s="12" customFormat="1">
      <c r="J1279" s="80"/>
      <c r="K1279" s="80"/>
      <c r="L1279" s="80"/>
      <c r="M1279" s="80"/>
      <c r="N1279" s="80"/>
      <c r="O1279" s="80"/>
      <c r="P1279" s="80"/>
      <c r="Q1279" s="80"/>
      <c r="R1279" s="80"/>
      <c r="S1279" s="80"/>
      <c r="T1279" s="80"/>
      <c r="AB1279" s="80"/>
      <c r="AC1279" s="80"/>
    </row>
    <row r="1280" spans="10:29" s="12" customFormat="1">
      <c r="J1280" s="80"/>
      <c r="K1280" s="80"/>
      <c r="L1280" s="80"/>
      <c r="M1280" s="80"/>
      <c r="N1280" s="80"/>
      <c r="O1280" s="80"/>
      <c r="P1280" s="80"/>
      <c r="Q1280" s="80"/>
      <c r="R1280" s="80"/>
      <c r="S1280" s="80"/>
      <c r="T1280" s="80"/>
      <c r="AB1280" s="80"/>
      <c r="AC1280" s="80"/>
    </row>
    <row r="1281" spans="10:29" s="12" customFormat="1">
      <c r="J1281" s="80"/>
      <c r="K1281" s="80"/>
      <c r="L1281" s="80"/>
      <c r="M1281" s="80"/>
      <c r="N1281" s="80"/>
      <c r="O1281" s="80"/>
      <c r="P1281" s="80"/>
      <c r="Q1281" s="80"/>
      <c r="R1281" s="80"/>
      <c r="S1281" s="80"/>
      <c r="T1281" s="80"/>
      <c r="AB1281" s="80"/>
      <c r="AC1281" s="80"/>
    </row>
    <row r="1282" spans="10:29" s="12" customFormat="1">
      <c r="J1282" s="80"/>
      <c r="K1282" s="80"/>
      <c r="L1282" s="80"/>
      <c r="M1282" s="80"/>
      <c r="N1282" s="80"/>
      <c r="O1282" s="80"/>
      <c r="P1282" s="80"/>
      <c r="Q1282" s="80"/>
      <c r="R1282" s="80"/>
      <c r="S1282" s="80"/>
      <c r="T1282" s="80"/>
      <c r="AB1282" s="80"/>
      <c r="AC1282" s="80"/>
    </row>
    <row r="1283" spans="10:29" s="12" customFormat="1">
      <c r="J1283" s="80"/>
      <c r="K1283" s="80"/>
      <c r="L1283" s="80"/>
      <c r="M1283" s="80"/>
      <c r="N1283" s="80"/>
      <c r="O1283" s="80"/>
      <c r="P1283" s="80"/>
      <c r="Q1283" s="80"/>
      <c r="R1283" s="80"/>
      <c r="S1283" s="80"/>
      <c r="T1283" s="80"/>
      <c r="AB1283" s="80"/>
      <c r="AC1283" s="80"/>
    </row>
    <row r="1284" spans="10:29" s="12" customFormat="1">
      <c r="J1284" s="80"/>
      <c r="K1284" s="80"/>
      <c r="L1284" s="80"/>
      <c r="M1284" s="80"/>
      <c r="N1284" s="80"/>
      <c r="O1284" s="80"/>
      <c r="P1284" s="80"/>
      <c r="Q1284" s="80"/>
      <c r="R1284" s="80"/>
      <c r="S1284" s="80"/>
      <c r="T1284" s="80"/>
      <c r="AB1284" s="80"/>
      <c r="AC1284" s="80"/>
    </row>
    <row r="1285" spans="10:29" s="12" customFormat="1">
      <c r="J1285" s="80"/>
      <c r="K1285" s="80"/>
      <c r="L1285" s="80"/>
      <c r="M1285" s="80"/>
      <c r="N1285" s="80"/>
      <c r="O1285" s="80"/>
      <c r="P1285" s="80"/>
      <c r="Q1285" s="80"/>
      <c r="R1285" s="80"/>
      <c r="S1285" s="80"/>
      <c r="T1285" s="80"/>
      <c r="AB1285" s="80"/>
      <c r="AC1285" s="80"/>
    </row>
    <row r="1286" spans="10:29" s="12" customFormat="1">
      <c r="J1286" s="80"/>
      <c r="K1286" s="80"/>
      <c r="L1286" s="80"/>
      <c r="M1286" s="80"/>
      <c r="N1286" s="80"/>
      <c r="O1286" s="80"/>
      <c r="P1286" s="80"/>
      <c r="Q1286" s="80"/>
      <c r="R1286" s="80"/>
      <c r="S1286" s="80"/>
      <c r="T1286" s="80"/>
      <c r="AB1286" s="80"/>
      <c r="AC1286" s="80"/>
    </row>
    <row r="1287" spans="10:29" s="12" customFormat="1">
      <c r="J1287" s="80"/>
      <c r="K1287" s="80"/>
      <c r="L1287" s="80"/>
      <c r="M1287" s="80"/>
      <c r="N1287" s="80"/>
      <c r="O1287" s="80"/>
      <c r="P1287" s="80"/>
      <c r="Q1287" s="80"/>
      <c r="R1287" s="80"/>
      <c r="S1287" s="80"/>
      <c r="T1287" s="80"/>
      <c r="AB1287" s="80"/>
      <c r="AC1287" s="80"/>
    </row>
    <row r="1288" spans="10:29" s="12" customFormat="1">
      <c r="J1288" s="80"/>
      <c r="K1288" s="80"/>
      <c r="L1288" s="80"/>
      <c r="M1288" s="80"/>
      <c r="N1288" s="80"/>
      <c r="O1288" s="80"/>
      <c r="P1288" s="80"/>
      <c r="Q1288" s="80"/>
      <c r="R1288" s="80"/>
      <c r="S1288" s="80"/>
      <c r="T1288" s="80"/>
      <c r="AB1288" s="80"/>
      <c r="AC1288" s="80"/>
    </row>
    <row r="1289" spans="10:29" s="12" customFormat="1">
      <c r="J1289" s="80"/>
      <c r="K1289" s="80"/>
      <c r="L1289" s="80"/>
      <c r="M1289" s="80"/>
      <c r="N1289" s="80"/>
      <c r="O1289" s="80"/>
      <c r="P1289" s="80"/>
      <c r="Q1289" s="80"/>
      <c r="R1289" s="80"/>
      <c r="S1289" s="80"/>
      <c r="T1289" s="80"/>
      <c r="AB1289" s="80"/>
      <c r="AC1289" s="80"/>
    </row>
    <row r="1290" spans="10:29" s="12" customFormat="1">
      <c r="J1290" s="80"/>
      <c r="K1290" s="80"/>
      <c r="L1290" s="80"/>
      <c r="M1290" s="80"/>
      <c r="N1290" s="80"/>
      <c r="O1290" s="80"/>
      <c r="P1290" s="80"/>
      <c r="Q1290" s="80"/>
      <c r="R1290" s="80"/>
      <c r="S1290" s="80"/>
      <c r="T1290" s="80"/>
      <c r="AB1290" s="80"/>
      <c r="AC1290" s="80"/>
    </row>
    <row r="1291" spans="10:29" s="12" customFormat="1">
      <c r="J1291" s="80"/>
      <c r="K1291" s="80"/>
      <c r="L1291" s="80"/>
      <c r="M1291" s="80"/>
      <c r="N1291" s="80"/>
      <c r="O1291" s="80"/>
      <c r="P1291" s="80"/>
      <c r="Q1291" s="80"/>
      <c r="R1291" s="80"/>
      <c r="S1291" s="80"/>
      <c r="T1291" s="80"/>
      <c r="AB1291" s="80"/>
      <c r="AC1291" s="80"/>
    </row>
    <row r="1292" spans="10:29" s="12" customFormat="1">
      <c r="J1292" s="80"/>
      <c r="K1292" s="80"/>
      <c r="L1292" s="80"/>
      <c r="M1292" s="80"/>
      <c r="N1292" s="80"/>
      <c r="O1292" s="80"/>
      <c r="P1292" s="80"/>
      <c r="Q1292" s="80"/>
      <c r="R1292" s="80"/>
      <c r="S1292" s="80"/>
      <c r="T1292" s="80"/>
      <c r="AB1292" s="80"/>
      <c r="AC1292" s="80"/>
    </row>
    <row r="1293" spans="10:29" s="12" customFormat="1">
      <c r="J1293" s="80"/>
      <c r="K1293" s="80"/>
      <c r="L1293" s="80"/>
      <c r="M1293" s="80"/>
      <c r="N1293" s="80"/>
      <c r="O1293" s="80"/>
      <c r="P1293" s="80"/>
      <c r="Q1293" s="80"/>
      <c r="R1293" s="80"/>
      <c r="S1293" s="80"/>
      <c r="T1293" s="80"/>
      <c r="AB1293" s="80"/>
      <c r="AC1293" s="80"/>
    </row>
    <row r="1294" spans="10:29" s="12" customFormat="1">
      <c r="J1294" s="80"/>
      <c r="K1294" s="80"/>
      <c r="L1294" s="80"/>
      <c r="M1294" s="80"/>
      <c r="N1294" s="80"/>
      <c r="O1294" s="80"/>
      <c r="P1294" s="80"/>
      <c r="Q1294" s="80"/>
      <c r="R1294" s="80"/>
      <c r="S1294" s="80"/>
      <c r="T1294" s="80"/>
      <c r="AB1294" s="80"/>
      <c r="AC1294" s="80"/>
    </row>
    <row r="1295" spans="10:29" s="12" customFormat="1">
      <c r="J1295" s="80"/>
      <c r="K1295" s="80"/>
      <c r="L1295" s="80"/>
      <c r="M1295" s="80"/>
      <c r="N1295" s="80"/>
      <c r="O1295" s="80"/>
      <c r="P1295" s="80"/>
      <c r="Q1295" s="80"/>
      <c r="R1295" s="80"/>
      <c r="S1295" s="80"/>
      <c r="T1295" s="80"/>
      <c r="AB1295" s="80"/>
      <c r="AC1295" s="80"/>
    </row>
    <row r="1296" spans="10:29" s="12" customFormat="1">
      <c r="J1296" s="80"/>
      <c r="K1296" s="80"/>
      <c r="L1296" s="80"/>
      <c r="M1296" s="80"/>
      <c r="N1296" s="80"/>
      <c r="O1296" s="80"/>
      <c r="P1296" s="80"/>
      <c r="Q1296" s="80"/>
      <c r="R1296" s="80"/>
      <c r="S1296" s="80"/>
      <c r="T1296" s="80"/>
      <c r="AB1296" s="80"/>
      <c r="AC1296" s="80"/>
    </row>
    <row r="1297" spans="10:29" s="12" customFormat="1">
      <c r="J1297" s="80"/>
      <c r="K1297" s="80"/>
      <c r="L1297" s="80"/>
      <c r="M1297" s="80"/>
      <c r="N1297" s="80"/>
      <c r="O1297" s="80"/>
      <c r="P1297" s="80"/>
      <c r="Q1297" s="80"/>
      <c r="R1297" s="80"/>
      <c r="S1297" s="80"/>
      <c r="T1297" s="80"/>
      <c r="AB1297" s="80"/>
      <c r="AC1297" s="80"/>
    </row>
    <row r="1298" spans="10:29" s="12" customFormat="1">
      <c r="J1298" s="80"/>
      <c r="K1298" s="80"/>
      <c r="L1298" s="80"/>
      <c r="M1298" s="80"/>
      <c r="N1298" s="80"/>
      <c r="O1298" s="80"/>
      <c r="P1298" s="80"/>
      <c r="Q1298" s="80"/>
      <c r="R1298" s="80"/>
      <c r="S1298" s="80"/>
      <c r="T1298" s="80"/>
      <c r="AB1298" s="80"/>
      <c r="AC1298" s="80"/>
    </row>
    <row r="1299" spans="10:29" s="12" customFormat="1">
      <c r="J1299" s="80"/>
      <c r="K1299" s="80"/>
      <c r="L1299" s="80"/>
      <c r="M1299" s="80"/>
      <c r="N1299" s="80"/>
      <c r="O1299" s="80"/>
      <c r="P1299" s="80"/>
      <c r="Q1299" s="80"/>
      <c r="R1299" s="80"/>
      <c r="S1299" s="80"/>
      <c r="T1299" s="80"/>
      <c r="AB1299" s="80"/>
      <c r="AC1299" s="80"/>
    </row>
    <row r="1300" spans="10:29" s="12" customFormat="1">
      <c r="J1300" s="80"/>
      <c r="K1300" s="80"/>
      <c r="L1300" s="80"/>
      <c r="M1300" s="80"/>
      <c r="N1300" s="80"/>
      <c r="O1300" s="80"/>
      <c r="P1300" s="80"/>
      <c r="Q1300" s="80"/>
      <c r="R1300" s="80"/>
      <c r="S1300" s="80"/>
      <c r="T1300" s="80"/>
      <c r="AB1300" s="80"/>
      <c r="AC1300" s="80"/>
    </row>
    <row r="1301" spans="10:29" s="12" customFormat="1">
      <c r="J1301" s="80"/>
      <c r="K1301" s="80"/>
      <c r="L1301" s="80"/>
      <c r="M1301" s="80"/>
      <c r="N1301" s="80"/>
      <c r="O1301" s="80"/>
      <c r="P1301" s="80"/>
      <c r="Q1301" s="80"/>
      <c r="R1301" s="80"/>
      <c r="S1301" s="80"/>
      <c r="T1301" s="80"/>
      <c r="AB1301" s="80"/>
      <c r="AC1301" s="80"/>
    </row>
    <row r="1302" spans="10:29" s="12" customFormat="1">
      <c r="J1302" s="80"/>
      <c r="K1302" s="80"/>
      <c r="L1302" s="80"/>
      <c r="M1302" s="80"/>
      <c r="N1302" s="80"/>
      <c r="O1302" s="80"/>
      <c r="P1302" s="80"/>
      <c r="Q1302" s="80"/>
      <c r="R1302" s="80"/>
      <c r="S1302" s="80"/>
      <c r="T1302" s="80"/>
      <c r="AB1302" s="80"/>
      <c r="AC1302" s="80"/>
    </row>
    <row r="1303" spans="10:29" s="12" customFormat="1">
      <c r="J1303" s="80"/>
      <c r="K1303" s="80"/>
      <c r="L1303" s="80"/>
      <c r="M1303" s="80"/>
      <c r="N1303" s="80"/>
      <c r="O1303" s="80"/>
      <c r="P1303" s="80"/>
      <c r="Q1303" s="80"/>
      <c r="R1303" s="80"/>
      <c r="S1303" s="80"/>
      <c r="T1303" s="80"/>
      <c r="AB1303" s="80"/>
      <c r="AC1303" s="80"/>
    </row>
    <row r="1304" spans="10:29" s="12" customFormat="1">
      <c r="J1304" s="80"/>
      <c r="K1304" s="80"/>
      <c r="L1304" s="80"/>
      <c r="M1304" s="80"/>
      <c r="N1304" s="80"/>
      <c r="O1304" s="80"/>
      <c r="P1304" s="80"/>
      <c r="Q1304" s="80"/>
      <c r="R1304" s="80"/>
      <c r="S1304" s="80"/>
      <c r="T1304" s="80"/>
      <c r="AB1304" s="80"/>
      <c r="AC1304" s="80"/>
    </row>
    <row r="1305" spans="10:29" s="12" customFormat="1">
      <c r="J1305" s="80"/>
      <c r="K1305" s="80"/>
      <c r="L1305" s="80"/>
      <c r="M1305" s="80"/>
      <c r="N1305" s="80"/>
      <c r="O1305" s="80"/>
      <c r="P1305" s="80"/>
      <c r="Q1305" s="80"/>
      <c r="R1305" s="80"/>
      <c r="S1305" s="80"/>
      <c r="T1305" s="80"/>
      <c r="AB1305" s="80"/>
      <c r="AC1305" s="80"/>
    </row>
    <row r="1306" spans="10:29" s="12" customFormat="1">
      <c r="J1306" s="80"/>
      <c r="K1306" s="80"/>
      <c r="L1306" s="80"/>
      <c r="M1306" s="80"/>
      <c r="N1306" s="80"/>
      <c r="O1306" s="80"/>
      <c r="P1306" s="80"/>
      <c r="Q1306" s="80"/>
      <c r="R1306" s="80"/>
      <c r="S1306" s="80"/>
      <c r="T1306" s="80"/>
      <c r="AB1306" s="80"/>
      <c r="AC1306" s="80"/>
    </row>
    <row r="1307" spans="10:29" s="12" customFormat="1">
      <c r="J1307" s="80"/>
      <c r="K1307" s="80"/>
      <c r="L1307" s="80"/>
      <c r="M1307" s="80"/>
      <c r="N1307" s="80"/>
      <c r="O1307" s="80"/>
      <c r="P1307" s="80"/>
      <c r="Q1307" s="80"/>
      <c r="R1307" s="80"/>
      <c r="S1307" s="80"/>
      <c r="T1307" s="80"/>
      <c r="AB1307" s="80"/>
      <c r="AC1307" s="80"/>
    </row>
    <row r="1308" spans="10:29" s="12" customFormat="1">
      <c r="J1308" s="80"/>
      <c r="K1308" s="80"/>
      <c r="L1308" s="80"/>
      <c r="M1308" s="80"/>
      <c r="N1308" s="80"/>
      <c r="O1308" s="80"/>
      <c r="P1308" s="80"/>
      <c r="Q1308" s="80"/>
      <c r="R1308" s="80"/>
      <c r="S1308" s="80"/>
      <c r="T1308" s="80"/>
      <c r="AB1308" s="80"/>
      <c r="AC1308" s="80"/>
    </row>
    <row r="1309" spans="10:29" s="12" customFormat="1">
      <c r="J1309" s="80"/>
      <c r="K1309" s="80"/>
      <c r="L1309" s="80"/>
      <c r="M1309" s="80"/>
      <c r="N1309" s="80"/>
      <c r="O1309" s="80"/>
      <c r="P1309" s="80"/>
      <c r="Q1309" s="80"/>
      <c r="R1309" s="80"/>
      <c r="S1309" s="80"/>
      <c r="T1309" s="80"/>
      <c r="AB1309" s="80"/>
      <c r="AC1309" s="80"/>
    </row>
    <row r="1310" spans="10:29" s="12" customFormat="1">
      <c r="J1310" s="80"/>
      <c r="K1310" s="80"/>
      <c r="L1310" s="80"/>
      <c r="M1310" s="80"/>
      <c r="N1310" s="80"/>
      <c r="O1310" s="80"/>
      <c r="P1310" s="80"/>
      <c r="Q1310" s="80"/>
      <c r="R1310" s="80"/>
      <c r="S1310" s="80"/>
      <c r="T1310" s="80"/>
      <c r="AB1310" s="80"/>
      <c r="AC1310" s="80"/>
    </row>
    <row r="1311" spans="10:29" s="12" customFormat="1">
      <c r="J1311" s="80"/>
      <c r="K1311" s="80"/>
      <c r="L1311" s="80"/>
      <c r="M1311" s="80"/>
      <c r="N1311" s="80"/>
      <c r="O1311" s="80"/>
      <c r="P1311" s="80"/>
      <c r="Q1311" s="80"/>
      <c r="R1311" s="80"/>
      <c r="S1311" s="80"/>
      <c r="T1311" s="80"/>
      <c r="AB1311" s="80"/>
      <c r="AC1311" s="80"/>
    </row>
    <row r="1312" spans="10:29" s="12" customFormat="1">
      <c r="J1312" s="80"/>
      <c r="K1312" s="80"/>
      <c r="L1312" s="80"/>
      <c r="M1312" s="80"/>
      <c r="N1312" s="80"/>
      <c r="O1312" s="80"/>
      <c r="P1312" s="80"/>
      <c r="Q1312" s="80"/>
      <c r="R1312" s="80"/>
      <c r="S1312" s="80"/>
      <c r="T1312" s="80"/>
      <c r="AB1312" s="80"/>
      <c r="AC1312" s="80"/>
    </row>
    <row r="1313" spans="10:29" s="12" customFormat="1">
      <c r="J1313" s="80"/>
      <c r="K1313" s="80"/>
      <c r="L1313" s="80"/>
      <c r="M1313" s="80"/>
      <c r="N1313" s="80"/>
      <c r="O1313" s="80"/>
      <c r="P1313" s="80"/>
      <c r="Q1313" s="80"/>
      <c r="R1313" s="80"/>
      <c r="S1313" s="80"/>
      <c r="T1313" s="80"/>
      <c r="AB1313" s="80"/>
      <c r="AC1313" s="80"/>
    </row>
    <row r="1314" spans="10:29" s="12" customFormat="1">
      <c r="J1314" s="80"/>
      <c r="K1314" s="80"/>
      <c r="L1314" s="80"/>
      <c r="M1314" s="80"/>
      <c r="N1314" s="80"/>
      <c r="O1314" s="80"/>
      <c r="P1314" s="80"/>
      <c r="Q1314" s="80"/>
      <c r="R1314" s="80"/>
      <c r="S1314" s="80"/>
      <c r="T1314" s="80"/>
      <c r="AB1314" s="80"/>
      <c r="AC1314" s="80"/>
    </row>
    <row r="1315" spans="10:29" s="12" customFormat="1">
      <c r="J1315" s="80"/>
      <c r="K1315" s="80"/>
      <c r="L1315" s="80"/>
      <c r="M1315" s="80"/>
      <c r="N1315" s="80"/>
      <c r="O1315" s="80"/>
      <c r="P1315" s="80"/>
      <c r="Q1315" s="80"/>
      <c r="R1315" s="80"/>
      <c r="S1315" s="80"/>
      <c r="T1315" s="80"/>
      <c r="AB1315" s="80"/>
      <c r="AC1315" s="80"/>
    </row>
    <row r="1316" spans="10:29" s="12" customFormat="1">
      <c r="J1316" s="80"/>
      <c r="K1316" s="80"/>
      <c r="L1316" s="80"/>
      <c r="M1316" s="80"/>
      <c r="N1316" s="80"/>
      <c r="O1316" s="80"/>
      <c r="P1316" s="80"/>
      <c r="Q1316" s="80"/>
      <c r="R1316" s="80"/>
      <c r="S1316" s="80"/>
      <c r="T1316" s="80"/>
      <c r="AB1316" s="80"/>
      <c r="AC1316" s="80"/>
    </row>
    <row r="1317" spans="10:29" s="12" customFormat="1">
      <c r="J1317" s="80"/>
      <c r="K1317" s="80"/>
      <c r="L1317" s="80"/>
      <c r="M1317" s="80"/>
      <c r="N1317" s="80"/>
      <c r="O1317" s="80"/>
      <c r="P1317" s="80"/>
      <c r="Q1317" s="80"/>
      <c r="R1317" s="80"/>
      <c r="S1317" s="80"/>
      <c r="T1317" s="80"/>
      <c r="AB1317" s="80"/>
      <c r="AC1317" s="80"/>
    </row>
    <row r="1318" spans="10:29" s="12" customFormat="1">
      <c r="J1318" s="80"/>
      <c r="K1318" s="80"/>
      <c r="L1318" s="80"/>
      <c r="M1318" s="80"/>
      <c r="N1318" s="80"/>
      <c r="O1318" s="80"/>
      <c r="P1318" s="80"/>
      <c r="Q1318" s="80"/>
      <c r="R1318" s="80"/>
      <c r="S1318" s="80"/>
      <c r="T1318" s="80"/>
      <c r="AB1318" s="80"/>
      <c r="AC1318" s="80"/>
    </row>
    <row r="1319" spans="10:29" s="12" customFormat="1">
      <c r="J1319" s="80"/>
      <c r="K1319" s="80"/>
      <c r="L1319" s="80"/>
      <c r="M1319" s="80"/>
      <c r="N1319" s="80"/>
      <c r="O1319" s="80"/>
      <c r="P1319" s="80"/>
      <c r="Q1319" s="80"/>
      <c r="R1319" s="80"/>
      <c r="S1319" s="80"/>
      <c r="T1319" s="80"/>
      <c r="AB1319" s="80"/>
      <c r="AC1319" s="80"/>
    </row>
    <row r="1320" spans="10:29" s="12" customFormat="1">
      <c r="J1320" s="80"/>
      <c r="K1320" s="80"/>
      <c r="L1320" s="80"/>
      <c r="M1320" s="80"/>
      <c r="N1320" s="80"/>
      <c r="O1320" s="80"/>
      <c r="P1320" s="80"/>
      <c r="Q1320" s="80"/>
      <c r="R1320" s="80"/>
      <c r="S1320" s="80"/>
      <c r="T1320" s="80"/>
      <c r="AB1320" s="80"/>
      <c r="AC1320" s="80"/>
    </row>
    <row r="1321" spans="10:29" s="12" customFormat="1">
      <c r="J1321" s="80"/>
      <c r="K1321" s="80"/>
      <c r="L1321" s="80"/>
      <c r="M1321" s="80"/>
      <c r="N1321" s="80"/>
      <c r="O1321" s="80"/>
      <c r="P1321" s="80"/>
      <c r="Q1321" s="80"/>
      <c r="R1321" s="80"/>
      <c r="S1321" s="80"/>
      <c r="T1321" s="80"/>
      <c r="AB1321" s="80"/>
      <c r="AC1321" s="80"/>
    </row>
    <row r="1322" spans="10:29" s="12" customFormat="1">
      <c r="J1322" s="80"/>
      <c r="K1322" s="80"/>
      <c r="L1322" s="80"/>
      <c r="M1322" s="80"/>
      <c r="N1322" s="80"/>
      <c r="O1322" s="80"/>
      <c r="P1322" s="80"/>
      <c r="Q1322" s="80"/>
      <c r="R1322" s="80"/>
      <c r="S1322" s="80"/>
      <c r="T1322" s="80"/>
      <c r="AB1322" s="80"/>
      <c r="AC1322" s="80"/>
    </row>
    <row r="1323" spans="10:29" s="12" customFormat="1">
      <c r="J1323" s="80"/>
      <c r="K1323" s="80"/>
      <c r="L1323" s="80"/>
      <c r="M1323" s="80"/>
      <c r="N1323" s="80"/>
      <c r="O1323" s="80"/>
      <c r="P1323" s="80"/>
      <c r="Q1323" s="80"/>
      <c r="R1323" s="80"/>
      <c r="S1323" s="80"/>
      <c r="T1323" s="80"/>
      <c r="AB1323" s="80"/>
      <c r="AC1323" s="80"/>
    </row>
    <row r="1324" spans="10:29" s="12" customFormat="1">
      <c r="J1324" s="80"/>
      <c r="K1324" s="80"/>
      <c r="L1324" s="80"/>
      <c r="M1324" s="80"/>
      <c r="N1324" s="80"/>
      <c r="O1324" s="80"/>
      <c r="P1324" s="80"/>
      <c r="Q1324" s="80"/>
      <c r="R1324" s="80"/>
      <c r="S1324" s="80"/>
      <c r="T1324" s="80"/>
      <c r="AB1324" s="80"/>
      <c r="AC1324" s="80"/>
    </row>
    <row r="1325" spans="10:29" s="12" customFormat="1">
      <c r="J1325" s="80"/>
      <c r="K1325" s="80"/>
      <c r="L1325" s="80"/>
      <c r="M1325" s="80"/>
      <c r="N1325" s="80"/>
      <c r="O1325" s="80"/>
      <c r="P1325" s="80"/>
      <c r="Q1325" s="80"/>
      <c r="R1325" s="80"/>
      <c r="S1325" s="80"/>
      <c r="T1325" s="80"/>
      <c r="AB1325" s="80"/>
      <c r="AC1325" s="80"/>
    </row>
    <row r="1326" spans="10:29" s="12" customFormat="1">
      <c r="J1326" s="80"/>
      <c r="K1326" s="80"/>
      <c r="L1326" s="80"/>
      <c r="M1326" s="80"/>
      <c r="N1326" s="80"/>
      <c r="O1326" s="80"/>
      <c r="P1326" s="80"/>
      <c r="Q1326" s="80"/>
      <c r="R1326" s="80"/>
      <c r="S1326" s="80"/>
      <c r="T1326" s="80"/>
      <c r="AB1326" s="80"/>
      <c r="AC1326" s="80"/>
    </row>
    <row r="1327" spans="10:29" s="12" customFormat="1">
      <c r="J1327" s="80"/>
      <c r="K1327" s="80"/>
      <c r="L1327" s="80"/>
      <c r="M1327" s="80"/>
      <c r="N1327" s="80"/>
      <c r="O1327" s="80"/>
      <c r="P1327" s="80"/>
      <c r="Q1327" s="80"/>
      <c r="R1327" s="80"/>
      <c r="S1327" s="80"/>
      <c r="T1327" s="80"/>
      <c r="AB1327" s="80"/>
      <c r="AC1327" s="80"/>
    </row>
    <row r="1328" spans="10:29" s="12" customFormat="1">
      <c r="J1328" s="80"/>
      <c r="K1328" s="80"/>
      <c r="L1328" s="80"/>
      <c r="M1328" s="80"/>
      <c r="N1328" s="80"/>
      <c r="O1328" s="80"/>
      <c r="P1328" s="80"/>
      <c r="Q1328" s="80"/>
      <c r="R1328" s="80"/>
      <c r="S1328" s="80"/>
      <c r="T1328" s="80"/>
      <c r="AB1328" s="80"/>
      <c r="AC1328" s="80"/>
    </row>
    <row r="1329" spans="10:29" s="12" customFormat="1">
      <c r="J1329" s="80"/>
      <c r="K1329" s="80"/>
      <c r="L1329" s="80"/>
      <c r="M1329" s="80"/>
      <c r="N1329" s="80"/>
      <c r="O1329" s="80"/>
      <c r="P1329" s="80"/>
      <c r="Q1329" s="80"/>
      <c r="R1329" s="80"/>
      <c r="S1329" s="80"/>
      <c r="T1329" s="80"/>
      <c r="AB1329" s="80"/>
      <c r="AC1329" s="80"/>
    </row>
    <row r="1330" spans="10:29" s="12" customFormat="1">
      <c r="J1330" s="80"/>
      <c r="K1330" s="80"/>
      <c r="L1330" s="80"/>
      <c r="M1330" s="80"/>
      <c r="N1330" s="80"/>
      <c r="O1330" s="80"/>
      <c r="P1330" s="80"/>
      <c r="Q1330" s="80"/>
      <c r="R1330" s="80"/>
      <c r="S1330" s="80"/>
      <c r="T1330" s="80"/>
      <c r="AB1330" s="80"/>
      <c r="AC1330" s="80"/>
    </row>
    <row r="1331" spans="10:29" s="12" customFormat="1">
      <c r="J1331" s="80"/>
      <c r="K1331" s="80"/>
      <c r="L1331" s="80"/>
      <c r="M1331" s="80"/>
      <c r="N1331" s="80"/>
      <c r="O1331" s="80"/>
      <c r="P1331" s="80"/>
      <c r="Q1331" s="80"/>
      <c r="R1331" s="80"/>
      <c r="S1331" s="80"/>
      <c r="T1331" s="80"/>
      <c r="AB1331" s="80"/>
      <c r="AC1331" s="80"/>
    </row>
    <row r="1332" spans="10:29" s="12" customFormat="1">
      <c r="J1332" s="80"/>
      <c r="K1332" s="80"/>
      <c r="L1332" s="80"/>
      <c r="M1332" s="80"/>
      <c r="N1332" s="80"/>
      <c r="O1332" s="80"/>
      <c r="P1332" s="80"/>
      <c r="Q1332" s="80"/>
      <c r="R1332" s="80"/>
      <c r="S1332" s="80"/>
      <c r="T1332" s="80"/>
      <c r="AB1332" s="80"/>
      <c r="AC1332" s="80"/>
    </row>
    <row r="1333" spans="10:29" s="12" customFormat="1">
      <c r="J1333" s="80"/>
      <c r="K1333" s="80"/>
      <c r="L1333" s="80"/>
      <c r="M1333" s="80"/>
      <c r="N1333" s="80"/>
      <c r="O1333" s="80"/>
      <c r="P1333" s="80"/>
      <c r="Q1333" s="80"/>
      <c r="R1333" s="80"/>
      <c r="S1333" s="80"/>
      <c r="T1333" s="80"/>
      <c r="AB1333" s="80"/>
      <c r="AC1333" s="80"/>
    </row>
    <row r="1334" spans="10:29" s="12" customFormat="1">
      <c r="J1334" s="80"/>
      <c r="K1334" s="80"/>
      <c r="L1334" s="80"/>
      <c r="M1334" s="80"/>
      <c r="N1334" s="80"/>
      <c r="O1334" s="80"/>
      <c r="P1334" s="80"/>
      <c r="Q1334" s="80"/>
      <c r="R1334" s="80"/>
      <c r="S1334" s="80"/>
      <c r="T1334" s="80"/>
      <c r="AB1334" s="80"/>
      <c r="AC1334" s="80"/>
    </row>
    <row r="1335" spans="10:29" s="12" customFormat="1">
      <c r="J1335" s="80"/>
      <c r="K1335" s="80"/>
      <c r="L1335" s="80"/>
      <c r="M1335" s="80"/>
      <c r="N1335" s="80"/>
      <c r="O1335" s="80"/>
      <c r="P1335" s="80"/>
      <c r="Q1335" s="80"/>
      <c r="R1335" s="80"/>
      <c r="S1335" s="80"/>
      <c r="T1335" s="80"/>
      <c r="AB1335" s="80"/>
      <c r="AC1335" s="80"/>
    </row>
    <row r="1336" spans="10:29" s="12" customFormat="1">
      <c r="J1336" s="80"/>
      <c r="K1336" s="80"/>
      <c r="L1336" s="80"/>
      <c r="M1336" s="80"/>
      <c r="N1336" s="80"/>
      <c r="O1336" s="80"/>
      <c r="P1336" s="80"/>
      <c r="Q1336" s="80"/>
      <c r="R1336" s="80"/>
      <c r="S1336" s="80"/>
      <c r="T1336" s="80"/>
      <c r="AB1336" s="80"/>
      <c r="AC1336" s="80"/>
    </row>
    <row r="1337" spans="10:29" s="12" customFormat="1">
      <c r="J1337" s="80"/>
      <c r="K1337" s="80"/>
      <c r="L1337" s="80"/>
      <c r="M1337" s="80"/>
      <c r="N1337" s="80"/>
      <c r="O1337" s="80"/>
      <c r="P1337" s="80"/>
      <c r="Q1337" s="80"/>
      <c r="R1337" s="80"/>
      <c r="S1337" s="80"/>
      <c r="T1337" s="80"/>
      <c r="AB1337" s="80"/>
      <c r="AC1337" s="80"/>
    </row>
    <row r="1338" spans="10:29" s="12" customFormat="1">
      <c r="J1338" s="80"/>
      <c r="K1338" s="80"/>
      <c r="L1338" s="80"/>
      <c r="M1338" s="80"/>
      <c r="N1338" s="80"/>
      <c r="O1338" s="80"/>
      <c r="P1338" s="80"/>
      <c r="Q1338" s="80"/>
      <c r="R1338" s="80"/>
      <c r="S1338" s="80"/>
      <c r="T1338" s="80"/>
      <c r="AB1338" s="80"/>
      <c r="AC1338" s="80"/>
    </row>
    <row r="1339" spans="10:29" s="12" customFormat="1">
      <c r="J1339" s="80"/>
      <c r="K1339" s="80"/>
      <c r="L1339" s="80"/>
      <c r="M1339" s="80"/>
      <c r="N1339" s="80"/>
      <c r="O1339" s="80"/>
      <c r="P1339" s="80"/>
      <c r="Q1339" s="80"/>
      <c r="R1339" s="80"/>
      <c r="S1339" s="80"/>
      <c r="T1339" s="80"/>
      <c r="AB1339" s="80"/>
      <c r="AC1339" s="80"/>
    </row>
    <row r="1340" spans="10:29" s="12" customFormat="1">
      <c r="J1340" s="80"/>
      <c r="K1340" s="80"/>
      <c r="L1340" s="80"/>
      <c r="M1340" s="80"/>
      <c r="N1340" s="80"/>
      <c r="O1340" s="80"/>
      <c r="P1340" s="80"/>
      <c r="Q1340" s="80"/>
      <c r="R1340" s="80"/>
      <c r="S1340" s="80"/>
      <c r="T1340" s="80"/>
      <c r="AB1340" s="80"/>
      <c r="AC1340" s="80"/>
    </row>
    <row r="1341" spans="10:29" s="12" customFormat="1">
      <c r="J1341" s="80"/>
      <c r="K1341" s="80"/>
      <c r="L1341" s="80"/>
      <c r="M1341" s="80"/>
      <c r="N1341" s="80"/>
      <c r="O1341" s="80"/>
      <c r="P1341" s="80"/>
      <c r="Q1341" s="80"/>
      <c r="R1341" s="80"/>
      <c r="S1341" s="80"/>
      <c r="T1341" s="80"/>
      <c r="AB1341" s="80"/>
      <c r="AC1341" s="80"/>
    </row>
    <row r="1342" spans="10:29" s="12" customFormat="1">
      <c r="J1342" s="80"/>
      <c r="K1342" s="80"/>
      <c r="L1342" s="80"/>
      <c r="M1342" s="80"/>
      <c r="N1342" s="80"/>
      <c r="O1342" s="80"/>
      <c r="P1342" s="80"/>
      <c r="Q1342" s="80"/>
      <c r="R1342" s="80"/>
      <c r="S1342" s="80"/>
      <c r="T1342" s="80"/>
      <c r="AB1342" s="80"/>
      <c r="AC1342" s="80"/>
    </row>
    <row r="1343" spans="10:29" s="12" customFormat="1">
      <c r="J1343" s="80"/>
      <c r="K1343" s="80"/>
      <c r="L1343" s="80"/>
      <c r="M1343" s="80"/>
      <c r="N1343" s="80"/>
      <c r="O1343" s="80"/>
      <c r="P1343" s="80"/>
      <c r="Q1343" s="80"/>
      <c r="R1343" s="80"/>
      <c r="S1343" s="80"/>
      <c r="T1343" s="80"/>
      <c r="AB1343" s="80"/>
      <c r="AC1343" s="80"/>
    </row>
    <row r="1344" spans="10:29" s="12" customFormat="1">
      <c r="J1344" s="80"/>
      <c r="K1344" s="80"/>
      <c r="L1344" s="80"/>
      <c r="M1344" s="80"/>
      <c r="N1344" s="80"/>
      <c r="O1344" s="80"/>
      <c r="P1344" s="80"/>
      <c r="Q1344" s="80"/>
      <c r="R1344" s="80"/>
      <c r="S1344" s="80"/>
      <c r="T1344" s="80"/>
      <c r="AB1344" s="80"/>
      <c r="AC1344" s="80"/>
    </row>
    <row r="1345" spans="10:29" s="12" customFormat="1">
      <c r="J1345" s="80"/>
      <c r="K1345" s="80"/>
      <c r="L1345" s="80"/>
      <c r="M1345" s="80"/>
      <c r="N1345" s="80"/>
      <c r="O1345" s="80"/>
      <c r="P1345" s="80"/>
      <c r="Q1345" s="80"/>
      <c r="R1345" s="80"/>
      <c r="S1345" s="80"/>
      <c r="T1345" s="80"/>
      <c r="AB1345" s="80"/>
      <c r="AC1345" s="80"/>
    </row>
    <row r="1346" spans="10:29" s="12" customFormat="1">
      <c r="J1346" s="80"/>
      <c r="K1346" s="80"/>
      <c r="L1346" s="80"/>
      <c r="M1346" s="80"/>
      <c r="N1346" s="80"/>
      <c r="O1346" s="80"/>
      <c r="P1346" s="80"/>
      <c r="Q1346" s="80"/>
      <c r="R1346" s="80"/>
      <c r="S1346" s="80"/>
      <c r="T1346" s="80"/>
      <c r="AB1346" s="80"/>
      <c r="AC1346" s="80"/>
    </row>
    <row r="1347" spans="10:29" s="12" customFormat="1">
      <c r="J1347" s="80"/>
      <c r="K1347" s="80"/>
      <c r="L1347" s="80"/>
      <c r="M1347" s="80"/>
      <c r="N1347" s="80"/>
      <c r="O1347" s="80"/>
      <c r="P1347" s="80"/>
      <c r="Q1347" s="80"/>
      <c r="R1347" s="80"/>
      <c r="S1347" s="80"/>
      <c r="T1347" s="80"/>
      <c r="AB1347" s="80"/>
      <c r="AC1347" s="80"/>
    </row>
    <row r="1348" spans="10:29" s="12" customFormat="1">
      <c r="J1348" s="80"/>
      <c r="K1348" s="80"/>
      <c r="L1348" s="80"/>
      <c r="M1348" s="80"/>
      <c r="N1348" s="80"/>
      <c r="O1348" s="80"/>
      <c r="P1348" s="80"/>
      <c r="Q1348" s="80"/>
      <c r="R1348" s="80"/>
      <c r="S1348" s="80"/>
      <c r="T1348" s="80"/>
      <c r="AB1348" s="80"/>
      <c r="AC1348" s="80"/>
    </row>
    <row r="1349" spans="10:29" s="12" customFormat="1">
      <c r="J1349" s="80"/>
      <c r="K1349" s="80"/>
      <c r="L1349" s="80"/>
      <c r="M1349" s="80"/>
      <c r="N1349" s="80"/>
      <c r="O1349" s="80"/>
      <c r="P1349" s="80"/>
      <c r="Q1349" s="80"/>
      <c r="R1349" s="80"/>
      <c r="S1349" s="80"/>
      <c r="T1349" s="80"/>
      <c r="AB1349" s="80"/>
      <c r="AC1349" s="80"/>
    </row>
    <row r="1350" spans="10:29" s="12" customFormat="1">
      <c r="J1350" s="80"/>
      <c r="K1350" s="80"/>
      <c r="L1350" s="80"/>
      <c r="M1350" s="80"/>
      <c r="N1350" s="80"/>
      <c r="O1350" s="80"/>
      <c r="P1350" s="80"/>
      <c r="Q1350" s="80"/>
      <c r="R1350" s="80"/>
      <c r="S1350" s="80"/>
      <c r="T1350" s="80"/>
      <c r="AB1350" s="80"/>
      <c r="AC1350" s="80"/>
    </row>
    <row r="1351" spans="10:29" s="12" customFormat="1">
      <c r="J1351" s="80"/>
      <c r="K1351" s="80"/>
      <c r="L1351" s="80"/>
      <c r="M1351" s="80"/>
      <c r="N1351" s="80"/>
      <c r="O1351" s="80"/>
      <c r="P1351" s="80"/>
      <c r="Q1351" s="80"/>
      <c r="R1351" s="80"/>
      <c r="S1351" s="80"/>
      <c r="T1351" s="80"/>
      <c r="AB1351" s="80"/>
      <c r="AC1351" s="80"/>
    </row>
    <row r="1352" spans="10:29" s="12" customFormat="1">
      <c r="J1352" s="80"/>
      <c r="K1352" s="80"/>
      <c r="L1352" s="80"/>
      <c r="M1352" s="80"/>
      <c r="N1352" s="80"/>
      <c r="O1352" s="80"/>
      <c r="P1352" s="80"/>
      <c r="Q1352" s="80"/>
      <c r="R1352" s="80"/>
      <c r="S1352" s="80"/>
      <c r="T1352" s="80"/>
      <c r="AB1352" s="80"/>
      <c r="AC1352" s="80"/>
    </row>
    <row r="1353" spans="10:29" s="12" customFormat="1">
      <c r="J1353" s="80"/>
      <c r="K1353" s="80"/>
      <c r="L1353" s="80"/>
      <c r="M1353" s="80"/>
      <c r="N1353" s="80"/>
      <c r="O1353" s="80"/>
      <c r="P1353" s="80"/>
      <c r="Q1353" s="80"/>
      <c r="R1353" s="80"/>
      <c r="S1353" s="80"/>
      <c r="T1353" s="80"/>
      <c r="AB1353" s="80"/>
      <c r="AC1353" s="80"/>
    </row>
    <row r="1354" spans="10:29" s="12" customFormat="1">
      <c r="J1354" s="80"/>
      <c r="K1354" s="80"/>
      <c r="L1354" s="80"/>
      <c r="M1354" s="80"/>
      <c r="N1354" s="80"/>
      <c r="O1354" s="80"/>
      <c r="P1354" s="80"/>
      <c r="Q1354" s="80"/>
      <c r="R1354" s="80"/>
      <c r="S1354" s="80"/>
      <c r="T1354" s="80"/>
      <c r="AB1354" s="80"/>
      <c r="AC1354" s="80"/>
    </row>
    <row r="1355" spans="10:29" s="12" customFormat="1">
      <c r="J1355" s="80"/>
      <c r="K1355" s="80"/>
      <c r="L1355" s="80"/>
      <c r="M1355" s="80"/>
      <c r="N1355" s="80"/>
      <c r="O1355" s="80"/>
      <c r="P1355" s="80"/>
      <c r="Q1355" s="80"/>
      <c r="R1355" s="80"/>
      <c r="S1355" s="80"/>
      <c r="T1355" s="80"/>
      <c r="AB1355" s="80"/>
      <c r="AC1355" s="80"/>
    </row>
    <row r="1356" spans="10:29" s="12" customFormat="1">
      <c r="J1356" s="80"/>
      <c r="K1356" s="80"/>
      <c r="L1356" s="80"/>
      <c r="M1356" s="80"/>
      <c r="N1356" s="80"/>
      <c r="O1356" s="80"/>
      <c r="P1356" s="80"/>
      <c r="Q1356" s="80"/>
      <c r="R1356" s="80"/>
      <c r="S1356" s="80"/>
      <c r="T1356" s="80"/>
      <c r="AB1356" s="80"/>
      <c r="AC1356" s="80"/>
    </row>
    <row r="1357" spans="10:29" s="12" customFormat="1">
      <c r="J1357" s="80"/>
      <c r="K1357" s="80"/>
      <c r="L1357" s="80"/>
      <c r="M1357" s="80"/>
      <c r="N1357" s="80"/>
      <c r="O1357" s="80"/>
      <c r="P1357" s="80"/>
      <c r="Q1357" s="80"/>
      <c r="R1357" s="80"/>
      <c r="S1357" s="80"/>
      <c r="T1357" s="80"/>
      <c r="AB1357" s="80"/>
      <c r="AC1357" s="80"/>
    </row>
    <row r="1358" spans="10:29" s="12" customFormat="1">
      <c r="J1358" s="80"/>
      <c r="K1358" s="80"/>
      <c r="L1358" s="80"/>
      <c r="M1358" s="80"/>
      <c r="N1358" s="80"/>
      <c r="O1358" s="80"/>
      <c r="P1358" s="80"/>
      <c r="Q1358" s="80"/>
      <c r="R1358" s="80"/>
      <c r="S1358" s="80"/>
      <c r="T1358" s="80"/>
      <c r="AB1358" s="80"/>
      <c r="AC1358" s="80"/>
    </row>
    <row r="1359" spans="10:29" s="12" customFormat="1">
      <c r="J1359" s="80"/>
      <c r="K1359" s="80"/>
      <c r="L1359" s="80"/>
      <c r="M1359" s="80"/>
      <c r="N1359" s="80"/>
      <c r="O1359" s="80"/>
      <c r="P1359" s="80"/>
      <c r="Q1359" s="80"/>
      <c r="R1359" s="80"/>
      <c r="S1359" s="80"/>
      <c r="T1359" s="80"/>
      <c r="AB1359" s="80"/>
      <c r="AC1359" s="80"/>
    </row>
    <row r="1360" spans="10:29" s="12" customFormat="1">
      <c r="J1360" s="80"/>
      <c r="K1360" s="80"/>
      <c r="L1360" s="80"/>
      <c r="M1360" s="80"/>
      <c r="N1360" s="80"/>
      <c r="O1360" s="80"/>
      <c r="P1360" s="80"/>
      <c r="Q1360" s="80"/>
      <c r="R1360" s="80"/>
      <c r="S1360" s="80"/>
      <c r="T1360" s="80"/>
      <c r="AB1360" s="80"/>
      <c r="AC1360" s="80"/>
    </row>
    <row r="1361" spans="10:29" s="12" customFormat="1">
      <c r="J1361" s="80"/>
      <c r="K1361" s="80"/>
      <c r="L1361" s="80"/>
      <c r="M1361" s="80"/>
      <c r="N1361" s="80"/>
      <c r="O1361" s="80"/>
      <c r="P1361" s="80"/>
      <c r="Q1361" s="80"/>
      <c r="R1361" s="80"/>
      <c r="S1361" s="80"/>
      <c r="T1361" s="80"/>
      <c r="AB1361" s="80"/>
      <c r="AC1361" s="80"/>
    </row>
    <row r="1362" spans="10:29" s="12" customFormat="1">
      <c r="J1362" s="80"/>
      <c r="K1362" s="80"/>
      <c r="L1362" s="80"/>
      <c r="M1362" s="80"/>
      <c r="N1362" s="80"/>
      <c r="O1362" s="80"/>
      <c r="P1362" s="80"/>
      <c r="Q1362" s="80"/>
      <c r="R1362" s="80"/>
      <c r="S1362" s="80"/>
      <c r="T1362" s="80"/>
      <c r="AB1362" s="80"/>
      <c r="AC1362" s="80"/>
    </row>
    <row r="1363" spans="10:29" s="12" customFormat="1">
      <c r="J1363" s="80"/>
      <c r="K1363" s="80"/>
      <c r="L1363" s="80"/>
      <c r="M1363" s="80"/>
      <c r="N1363" s="80"/>
      <c r="O1363" s="80"/>
      <c r="P1363" s="80"/>
      <c r="Q1363" s="80"/>
      <c r="R1363" s="80"/>
      <c r="S1363" s="80"/>
      <c r="T1363" s="80"/>
      <c r="AB1363" s="80"/>
      <c r="AC1363" s="80"/>
    </row>
    <row r="1364" spans="10:29" s="12" customFormat="1">
      <c r="J1364" s="80"/>
      <c r="K1364" s="80"/>
      <c r="L1364" s="80"/>
      <c r="M1364" s="80"/>
      <c r="N1364" s="80"/>
      <c r="O1364" s="80"/>
      <c r="P1364" s="80"/>
      <c r="Q1364" s="80"/>
      <c r="R1364" s="80"/>
      <c r="S1364" s="80"/>
      <c r="T1364" s="80"/>
      <c r="AB1364" s="80"/>
      <c r="AC1364" s="80"/>
    </row>
    <row r="1365" spans="10:29" s="12" customFormat="1">
      <c r="J1365" s="80"/>
      <c r="K1365" s="80"/>
      <c r="L1365" s="80"/>
      <c r="M1365" s="80"/>
      <c r="N1365" s="80"/>
      <c r="O1365" s="80"/>
      <c r="P1365" s="80"/>
      <c r="Q1365" s="80"/>
      <c r="R1365" s="80"/>
      <c r="S1365" s="80"/>
      <c r="T1365" s="80"/>
      <c r="AB1365" s="80"/>
      <c r="AC1365" s="80"/>
    </row>
    <row r="1366" spans="10:29" s="12" customFormat="1">
      <c r="J1366" s="80"/>
      <c r="K1366" s="80"/>
      <c r="L1366" s="80"/>
      <c r="M1366" s="80"/>
      <c r="N1366" s="80"/>
      <c r="O1366" s="80"/>
      <c r="P1366" s="80"/>
      <c r="Q1366" s="80"/>
      <c r="R1366" s="80"/>
      <c r="S1366" s="80"/>
      <c r="T1366" s="80"/>
      <c r="AB1366" s="80"/>
      <c r="AC1366" s="80"/>
    </row>
    <row r="1367" spans="10:29" s="12" customFormat="1">
      <c r="J1367" s="80"/>
      <c r="K1367" s="80"/>
      <c r="L1367" s="80"/>
      <c r="M1367" s="80"/>
      <c r="N1367" s="80"/>
      <c r="O1367" s="80"/>
      <c r="P1367" s="80"/>
      <c r="Q1367" s="80"/>
      <c r="R1367" s="80"/>
      <c r="S1367" s="80"/>
      <c r="T1367" s="80"/>
      <c r="AB1367" s="80"/>
      <c r="AC1367" s="80"/>
    </row>
    <row r="1368" spans="10:29" s="12" customFormat="1">
      <c r="J1368" s="80"/>
      <c r="K1368" s="80"/>
      <c r="L1368" s="80"/>
      <c r="M1368" s="80"/>
      <c r="N1368" s="80"/>
      <c r="O1368" s="80"/>
      <c r="P1368" s="80"/>
      <c r="Q1368" s="80"/>
      <c r="R1368" s="80"/>
      <c r="S1368" s="80"/>
      <c r="T1368" s="80"/>
      <c r="AB1368" s="80"/>
      <c r="AC1368" s="80"/>
    </row>
    <row r="1369" spans="10:29" s="12" customFormat="1">
      <c r="J1369" s="80"/>
      <c r="K1369" s="80"/>
      <c r="L1369" s="80"/>
      <c r="M1369" s="80"/>
      <c r="N1369" s="80"/>
      <c r="O1369" s="80"/>
      <c r="P1369" s="80"/>
      <c r="Q1369" s="80"/>
      <c r="R1369" s="80"/>
      <c r="S1369" s="80"/>
      <c r="T1369" s="80"/>
      <c r="AB1369" s="80"/>
      <c r="AC1369" s="80"/>
    </row>
    <row r="1370" spans="10:29" s="12" customFormat="1">
      <c r="J1370" s="80"/>
      <c r="K1370" s="80"/>
      <c r="L1370" s="80"/>
      <c r="M1370" s="80"/>
      <c r="N1370" s="80"/>
      <c r="O1370" s="80"/>
      <c r="P1370" s="80"/>
      <c r="Q1370" s="80"/>
      <c r="R1370" s="80"/>
      <c r="S1370" s="80"/>
      <c r="T1370" s="80"/>
      <c r="AB1370" s="80"/>
      <c r="AC1370" s="80"/>
    </row>
    <row r="1371" spans="10:29" s="12" customFormat="1">
      <c r="J1371" s="80"/>
      <c r="K1371" s="80"/>
      <c r="L1371" s="80"/>
      <c r="M1371" s="80"/>
      <c r="N1371" s="80"/>
      <c r="O1371" s="80"/>
      <c r="P1371" s="80"/>
      <c r="Q1371" s="80"/>
      <c r="R1371" s="80"/>
      <c r="S1371" s="80"/>
      <c r="T1371" s="80"/>
      <c r="AB1371" s="80"/>
      <c r="AC1371" s="80"/>
    </row>
    <row r="1372" spans="10:29" s="12" customFormat="1">
      <c r="J1372" s="80"/>
      <c r="K1372" s="80"/>
      <c r="L1372" s="80"/>
      <c r="M1372" s="80"/>
      <c r="N1372" s="80"/>
      <c r="O1372" s="80"/>
      <c r="P1372" s="80"/>
      <c r="Q1372" s="80"/>
      <c r="R1372" s="80"/>
      <c r="S1372" s="80"/>
      <c r="T1372" s="80"/>
      <c r="AB1372" s="80"/>
      <c r="AC1372" s="80"/>
    </row>
    <row r="1373" spans="10:29" s="12" customFormat="1">
      <c r="J1373" s="80"/>
      <c r="K1373" s="80"/>
      <c r="L1373" s="80"/>
      <c r="M1373" s="80"/>
      <c r="N1373" s="80"/>
      <c r="O1373" s="80"/>
      <c r="P1373" s="80"/>
      <c r="Q1373" s="80"/>
      <c r="R1373" s="80"/>
      <c r="S1373" s="80"/>
      <c r="T1373" s="80"/>
      <c r="AB1373" s="80"/>
      <c r="AC1373" s="80"/>
    </row>
    <row r="1374" spans="10:29" s="12" customFormat="1">
      <c r="J1374" s="80"/>
      <c r="K1374" s="80"/>
      <c r="L1374" s="80"/>
      <c r="M1374" s="80"/>
      <c r="N1374" s="80"/>
      <c r="O1374" s="80"/>
      <c r="P1374" s="80"/>
      <c r="Q1374" s="80"/>
      <c r="R1374" s="80"/>
      <c r="S1374" s="80"/>
      <c r="T1374" s="80"/>
      <c r="AB1374" s="80"/>
      <c r="AC1374" s="80"/>
    </row>
    <row r="1375" spans="10:29" s="12" customFormat="1">
      <c r="J1375" s="80"/>
      <c r="K1375" s="80"/>
      <c r="L1375" s="80"/>
      <c r="M1375" s="80"/>
      <c r="N1375" s="80"/>
      <c r="O1375" s="80"/>
      <c r="P1375" s="80"/>
      <c r="Q1375" s="80"/>
      <c r="R1375" s="80"/>
      <c r="S1375" s="80"/>
      <c r="T1375" s="80"/>
      <c r="AB1375" s="80"/>
      <c r="AC1375" s="80"/>
    </row>
    <row r="1376" spans="10:29" s="12" customFormat="1">
      <c r="J1376" s="80"/>
      <c r="K1376" s="80"/>
      <c r="L1376" s="80"/>
      <c r="M1376" s="80"/>
      <c r="N1376" s="80"/>
      <c r="O1376" s="80"/>
      <c r="P1376" s="80"/>
      <c r="Q1376" s="80"/>
      <c r="R1376" s="80"/>
      <c r="S1376" s="80"/>
      <c r="T1376" s="80"/>
      <c r="AB1376" s="80"/>
      <c r="AC1376" s="80"/>
    </row>
    <row r="1377" spans="10:29" s="12" customFormat="1">
      <c r="J1377" s="80"/>
      <c r="K1377" s="80"/>
      <c r="L1377" s="80"/>
      <c r="M1377" s="80"/>
      <c r="N1377" s="80"/>
      <c r="O1377" s="80"/>
      <c r="P1377" s="80"/>
      <c r="Q1377" s="80"/>
      <c r="R1377" s="80"/>
      <c r="S1377" s="80"/>
      <c r="T1377" s="80"/>
      <c r="AB1377" s="80"/>
      <c r="AC1377" s="80"/>
    </row>
    <row r="1378" spans="10:29" s="12" customFormat="1">
      <c r="J1378" s="80"/>
      <c r="K1378" s="80"/>
      <c r="L1378" s="80"/>
      <c r="M1378" s="80"/>
      <c r="N1378" s="80"/>
      <c r="O1378" s="80"/>
      <c r="P1378" s="80"/>
      <c r="Q1378" s="80"/>
      <c r="R1378" s="80"/>
      <c r="S1378" s="80"/>
      <c r="T1378" s="80"/>
      <c r="AB1378" s="80"/>
      <c r="AC1378" s="80"/>
    </row>
    <row r="1379" spans="10:29" s="12" customFormat="1">
      <c r="J1379" s="80"/>
      <c r="K1379" s="80"/>
      <c r="L1379" s="80"/>
      <c r="M1379" s="80"/>
      <c r="N1379" s="80"/>
      <c r="O1379" s="80"/>
      <c r="P1379" s="80"/>
      <c r="Q1379" s="80"/>
      <c r="R1379" s="80"/>
      <c r="S1379" s="80"/>
      <c r="T1379" s="80"/>
      <c r="AB1379" s="80"/>
      <c r="AC1379" s="80"/>
    </row>
    <row r="1380" spans="10:29" s="12" customFormat="1">
      <c r="J1380" s="80"/>
      <c r="K1380" s="80"/>
      <c r="L1380" s="80"/>
      <c r="M1380" s="80"/>
      <c r="N1380" s="80"/>
      <c r="O1380" s="80"/>
      <c r="P1380" s="80"/>
      <c r="Q1380" s="80"/>
      <c r="R1380" s="80"/>
      <c r="S1380" s="80"/>
      <c r="T1380" s="80"/>
      <c r="AB1380" s="80"/>
      <c r="AC1380" s="80"/>
    </row>
    <row r="1381" spans="10:29" s="12" customFormat="1">
      <c r="J1381" s="80"/>
      <c r="K1381" s="80"/>
      <c r="L1381" s="80"/>
      <c r="M1381" s="80"/>
      <c r="N1381" s="80"/>
      <c r="O1381" s="80"/>
      <c r="P1381" s="80"/>
      <c r="Q1381" s="80"/>
      <c r="R1381" s="80"/>
      <c r="S1381" s="80"/>
      <c r="T1381" s="80"/>
      <c r="AB1381" s="80"/>
      <c r="AC1381" s="80"/>
    </row>
    <row r="1382" spans="10:29" s="12" customFormat="1">
      <c r="J1382" s="80"/>
      <c r="K1382" s="80"/>
      <c r="L1382" s="80"/>
      <c r="M1382" s="80"/>
      <c r="N1382" s="80"/>
      <c r="O1382" s="80"/>
      <c r="P1382" s="80"/>
      <c r="Q1382" s="80"/>
      <c r="R1382" s="80"/>
      <c r="S1382" s="80"/>
      <c r="T1382" s="80"/>
      <c r="AB1382" s="80"/>
      <c r="AC1382" s="80"/>
    </row>
    <row r="1383" spans="10:29" s="12" customFormat="1">
      <c r="J1383" s="80"/>
      <c r="K1383" s="80"/>
      <c r="L1383" s="80"/>
      <c r="M1383" s="80"/>
      <c r="N1383" s="80"/>
      <c r="O1383" s="80"/>
      <c r="P1383" s="80"/>
      <c r="Q1383" s="80"/>
      <c r="R1383" s="80"/>
      <c r="S1383" s="80"/>
      <c r="T1383" s="80"/>
      <c r="AB1383" s="80"/>
      <c r="AC1383" s="80"/>
    </row>
    <row r="1384" spans="10:29" s="12" customFormat="1">
      <c r="J1384" s="80"/>
      <c r="K1384" s="80"/>
      <c r="L1384" s="80"/>
      <c r="M1384" s="80"/>
      <c r="N1384" s="80"/>
      <c r="O1384" s="80"/>
      <c r="P1384" s="80"/>
      <c r="Q1384" s="80"/>
      <c r="R1384" s="80"/>
      <c r="S1384" s="80"/>
      <c r="T1384" s="80"/>
      <c r="AB1384" s="80"/>
      <c r="AC1384" s="80"/>
    </row>
    <row r="1385" spans="10:29" s="12" customFormat="1">
      <c r="J1385" s="80"/>
      <c r="K1385" s="80"/>
      <c r="L1385" s="80"/>
      <c r="M1385" s="80"/>
      <c r="N1385" s="80"/>
      <c r="O1385" s="80"/>
      <c r="P1385" s="80"/>
      <c r="Q1385" s="80"/>
      <c r="R1385" s="80"/>
      <c r="S1385" s="80"/>
      <c r="T1385" s="80"/>
      <c r="AB1385" s="80"/>
      <c r="AC1385" s="80"/>
    </row>
    <row r="1386" spans="10:29" s="12" customFormat="1">
      <c r="J1386" s="80"/>
      <c r="K1386" s="80"/>
      <c r="L1386" s="80"/>
      <c r="M1386" s="80"/>
      <c r="N1386" s="80"/>
      <c r="O1386" s="80"/>
      <c r="P1386" s="80"/>
      <c r="Q1386" s="80"/>
      <c r="R1386" s="80"/>
      <c r="S1386" s="80"/>
      <c r="T1386" s="80"/>
      <c r="AB1386" s="80"/>
      <c r="AC1386" s="80"/>
    </row>
    <row r="1387" spans="10:29" s="12" customFormat="1">
      <c r="J1387" s="80"/>
      <c r="K1387" s="80"/>
      <c r="L1387" s="80"/>
      <c r="M1387" s="80"/>
      <c r="N1387" s="80"/>
      <c r="O1387" s="80"/>
      <c r="P1387" s="80"/>
      <c r="Q1387" s="80"/>
      <c r="R1387" s="80"/>
      <c r="S1387" s="80"/>
      <c r="T1387" s="80"/>
      <c r="AB1387" s="80"/>
      <c r="AC1387" s="80"/>
    </row>
    <row r="1388" spans="10:29" s="12" customFormat="1">
      <c r="J1388" s="80"/>
      <c r="K1388" s="80"/>
      <c r="L1388" s="80"/>
      <c r="M1388" s="80"/>
      <c r="N1388" s="80"/>
      <c r="O1388" s="80"/>
      <c r="P1388" s="80"/>
      <c r="Q1388" s="80"/>
      <c r="R1388" s="80"/>
      <c r="S1388" s="80"/>
      <c r="T1388" s="80"/>
      <c r="AB1388" s="80"/>
      <c r="AC1388" s="80"/>
    </row>
    <row r="1389" spans="10:29" s="12" customFormat="1">
      <c r="J1389" s="80"/>
      <c r="K1389" s="80"/>
      <c r="L1389" s="80"/>
      <c r="M1389" s="80"/>
      <c r="N1389" s="80"/>
      <c r="O1389" s="80"/>
      <c r="P1389" s="80"/>
      <c r="Q1389" s="80"/>
      <c r="R1389" s="80"/>
      <c r="S1389" s="80"/>
      <c r="T1389" s="80"/>
      <c r="AB1389" s="80"/>
      <c r="AC1389" s="80"/>
    </row>
    <row r="1390" spans="10:29" s="12" customFormat="1">
      <c r="J1390" s="80"/>
      <c r="K1390" s="80"/>
      <c r="L1390" s="80"/>
      <c r="M1390" s="80"/>
      <c r="N1390" s="80"/>
      <c r="O1390" s="80"/>
      <c r="P1390" s="80"/>
      <c r="Q1390" s="80"/>
      <c r="R1390" s="80"/>
      <c r="S1390" s="80"/>
      <c r="T1390" s="80"/>
      <c r="AB1390" s="80"/>
      <c r="AC1390" s="80"/>
    </row>
    <row r="1391" spans="10:29" s="12" customFormat="1">
      <c r="J1391" s="80"/>
      <c r="K1391" s="80"/>
      <c r="L1391" s="80"/>
      <c r="M1391" s="80"/>
      <c r="N1391" s="80"/>
      <c r="O1391" s="80"/>
      <c r="P1391" s="80"/>
      <c r="Q1391" s="80"/>
      <c r="R1391" s="80"/>
      <c r="S1391" s="80"/>
      <c r="T1391" s="80"/>
      <c r="AB1391" s="80"/>
      <c r="AC1391" s="80"/>
    </row>
    <row r="1392" spans="10:29" s="12" customFormat="1">
      <c r="J1392" s="80"/>
      <c r="K1392" s="80"/>
      <c r="L1392" s="80"/>
      <c r="M1392" s="80"/>
      <c r="N1392" s="80"/>
      <c r="O1392" s="80"/>
      <c r="P1392" s="80"/>
      <c r="Q1392" s="80"/>
      <c r="R1392" s="80"/>
      <c r="S1392" s="80"/>
      <c r="T1392" s="80"/>
      <c r="AB1392" s="80"/>
      <c r="AC1392" s="80"/>
    </row>
    <row r="1393" spans="10:29" s="12" customFormat="1">
      <c r="J1393" s="80"/>
      <c r="K1393" s="80"/>
      <c r="L1393" s="80"/>
      <c r="M1393" s="80"/>
      <c r="N1393" s="80"/>
      <c r="O1393" s="80"/>
      <c r="P1393" s="80"/>
      <c r="Q1393" s="80"/>
      <c r="R1393" s="80"/>
      <c r="S1393" s="80"/>
      <c r="T1393" s="80"/>
      <c r="AB1393" s="80"/>
      <c r="AC1393" s="80"/>
    </row>
    <row r="1394" spans="10:29" s="12" customFormat="1">
      <c r="J1394" s="80"/>
      <c r="K1394" s="80"/>
      <c r="L1394" s="80"/>
      <c r="M1394" s="80"/>
      <c r="N1394" s="80"/>
      <c r="O1394" s="80"/>
      <c r="P1394" s="80"/>
      <c r="Q1394" s="80"/>
      <c r="R1394" s="80"/>
      <c r="S1394" s="80"/>
      <c r="T1394" s="80"/>
      <c r="AB1394" s="80"/>
      <c r="AC1394" s="80"/>
    </row>
    <row r="1395" spans="10:29" s="12" customFormat="1">
      <c r="J1395" s="80"/>
      <c r="K1395" s="80"/>
      <c r="L1395" s="80"/>
      <c r="M1395" s="80"/>
      <c r="N1395" s="80"/>
      <c r="O1395" s="80"/>
      <c r="P1395" s="80"/>
      <c r="Q1395" s="80"/>
      <c r="R1395" s="80"/>
      <c r="S1395" s="80"/>
      <c r="T1395" s="80"/>
      <c r="AB1395" s="80"/>
      <c r="AC1395" s="80"/>
    </row>
    <row r="1396" spans="10:29" s="12" customFormat="1">
      <c r="J1396" s="80"/>
      <c r="K1396" s="80"/>
      <c r="L1396" s="80"/>
      <c r="M1396" s="80"/>
      <c r="N1396" s="80"/>
      <c r="O1396" s="80"/>
      <c r="P1396" s="80"/>
      <c r="Q1396" s="80"/>
      <c r="R1396" s="80"/>
      <c r="S1396" s="80"/>
      <c r="T1396" s="80"/>
      <c r="AB1396" s="80"/>
      <c r="AC1396" s="80"/>
    </row>
    <row r="1397" spans="10:29" s="12" customFormat="1">
      <c r="J1397" s="80"/>
      <c r="K1397" s="80"/>
      <c r="L1397" s="80"/>
      <c r="M1397" s="80"/>
      <c r="N1397" s="80"/>
      <c r="O1397" s="80"/>
      <c r="P1397" s="80"/>
      <c r="Q1397" s="80"/>
      <c r="R1397" s="80"/>
      <c r="S1397" s="80"/>
      <c r="T1397" s="80"/>
      <c r="AB1397" s="80"/>
      <c r="AC1397" s="80"/>
    </row>
    <row r="1398" spans="10:29" s="12" customFormat="1">
      <c r="J1398" s="80"/>
      <c r="K1398" s="80"/>
      <c r="L1398" s="80"/>
      <c r="M1398" s="80"/>
      <c r="N1398" s="80"/>
      <c r="O1398" s="80"/>
      <c r="P1398" s="80"/>
      <c r="Q1398" s="80"/>
      <c r="R1398" s="80"/>
      <c r="S1398" s="80"/>
      <c r="T1398" s="80"/>
      <c r="AB1398" s="80"/>
      <c r="AC1398" s="80"/>
    </row>
    <row r="1399" spans="10:29" s="12" customFormat="1">
      <c r="J1399" s="80"/>
      <c r="K1399" s="80"/>
      <c r="L1399" s="80"/>
      <c r="M1399" s="80"/>
      <c r="N1399" s="80"/>
      <c r="O1399" s="80"/>
      <c r="P1399" s="80"/>
      <c r="Q1399" s="80"/>
      <c r="R1399" s="80"/>
      <c r="S1399" s="80"/>
      <c r="T1399" s="80"/>
      <c r="AB1399" s="80"/>
      <c r="AC1399" s="80"/>
    </row>
    <row r="1400" spans="10:29" s="12" customFormat="1">
      <c r="J1400" s="80"/>
      <c r="K1400" s="80"/>
      <c r="L1400" s="80"/>
      <c r="M1400" s="80"/>
      <c r="N1400" s="80"/>
      <c r="O1400" s="80"/>
      <c r="P1400" s="80"/>
      <c r="Q1400" s="80"/>
      <c r="R1400" s="80"/>
      <c r="S1400" s="80"/>
      <c r="T1400" s="80"/>
      <c r="AB1400" s="80"/>
      <c r="AC1400" s="80"/>
    </row>
    <row r="1401" spans="10:29" s="12" customFormat="1">
      <c r="J1401" s="80"/>
      <c r="K1401" s="80"/>
      <c r="L1401" s="80"/>
      <c r="M1401" s="80"/>
      <c r="N1401" s="80"/>
      <c r="O1401" s="80"/>
      <c r="P1401" s="80"/>
      <c r="Q1401" s="80"/>
      <c r="R1401" s="80"/>
      <c r="S1401" s="80"/>
      <c r="T1401" s="80"/>
      <c r="AB1401" s="80"/>
      <c r="AC1401" s="80"/>
    </row>
    <row r="1402" spans="10:29" s="12" customFormat="1">
      <c r="J1402" s="80"/>
      <c r="K1402" s="80"/>
      <c r="L1402" s="80"/>
      <c r="M1402" s="80"/>
      <c r="N1402" s="80"/>
      <c r="O1402" s="80"/>
      <c r="P1402" s="80"/>
      <c r="Q1402" s="80"/>
      <c r="R1402" s="80"/>
      <c r="S1402" s="80"/>
      <c r="T1402" s="80"/>
      <c r="AB1402" s="80"/>
      <c r="AC1402" s="80"/>
    </row>
    <row r="1403" spans="10:29" s="12" customFormat="1">
      <c r="J1403" s="80"/>
      <c r="K1403" s="80"/>
      <c r="L1403" s="80"/>
      <c r="M1403" s="80"/>
      <c r="N1403" s="80"/>
      <c r="O1403" s="80"/>
      <c r="P1403" s="80"/>
      <c r="Q1403" s="80"/>
      <c r="R1403" s="80"/>
      <c r="S1403" s="80"/>
      <c r="T1403" s="80"/>
      <c r="AB1403" s="80"/>
      <c r="AC1403" s="80"/>
    </row>
    <row r="1404" spans="10:29" s="12" customFormat="1">
      <c r="J1404" s="80"/>
      <c r="K1404" s="80"/>
      <c r="L1404" s="80"/>
      <c r="M1404" s="80"/>
      <c r="N1404" s="80"/>
      <c r="O1404" s="80"/>
      <c r="P1404" s="80"/>
      <c r="Q1404" s="80"/>
      <c r="R1404" s="80"/>
      <c r="S1404" s="80"/>
      <c r="T1404" s="80"/>
      <c r="AB1404" s="80"/>
      <c r="AC1404" s="80"/>
    </row>
    <row r="1405" spans="10:29" s="12" customFormat="1">
      <c r="J1405" s="80"/>
      <c r="K1405" s="80"/>
      <c r="L1405" s="80"/>
      <c r="M1405" s="80"/>
      <c r="N1405" s="80"/>
      <c r="O1405" s="80"/>
      <c r="P1405" s="80"/>
      <c r="Q1405" s="80"/>
      <c r="R1405" s="80"/>
      <c r="S1405" s="80"/>
      <c r="T1405" s="80"/>
      <c r="AB1405" s="80"/>
      <c r="AC1405" s="80"/>
    </row>
    <row r="1406" spans="10:29" s="12" customFormat="1">
      <c r="J1406" s="80"/>
      <c r="K1406" s="80"/>
      <c r="L1406" s="80"/>
      <c r="M1406" s="80"/>
      <c r="N1406" s="80"/>
      <c r="O1406" s="80"/>
      <c r="P1406" s="80"/>
      <c r="Q1406" s="80"/>
      <c r="R1406" s="80"/>
      <c r="S1406" s="80"/>
      <c r="T1406" s="80"/>
      <c r="AB1406" s="80"/>
      <c r="AC1406" s="80"/>
    </row>
    <row r="1407" spans="10:29" s="12" customFormat="1">
      <c r="J1407" s="80"/>
      <c r="K1407" s="80"/>
      <c r="L1407" s="80"/>
      <c r="M1407" s="80"/>
      <c r="N1407" s="80"/>
      <c r="O1407" s="80"/>
      <c r="P1407" s="80"/>
      <c r="Q1407" s="80"/>
      <c r="R1407" s="80"/>
      <c r="S1407" s="80"/>
      <c r="T1407" s="80"/>
      <c r="AB1407" s="80"/>
      <c r="AC1407" s="80"/>
    </row>
    <row r="1408" spans="10:29" s="12" customFormat="1">
      <c r="J1408" s="80"/>
      <c r="K1408" s="80"/>
      <c r="L1408" s="80"/>
      <c r="M1408" s="80"/>
      <c r="N1408" s="80"/>
      <c r="O1408" s="80"/>
      <c r="P1408" s="80"/>
      <c r="Q1408" s="80"/>
      <c r="R1408" s="80"/>
      <c r="S1408" s="80"/>
      <c r="T1408" s="80"/>
      <c r="AB1408" s="80"/>
      <c r="AC1408" s="80"/>
    </row>
    <row r="1409" spans="10:29" s="12" customFormat="1">
      <c r="J1409" s="80"/>
      <c r="K1409" s="80"/>
      <c r="L1409" s="80"/>
      <c r="M1409" s="80"/>
      <c r="N1409" s="80"/>
      <c r="O1409" s="80"/>
      <c r="P1409" s="80"/>
      <c r="Q1409" s="80"/>
      <c r="R1409" s="80"/>
      <c r="S1409" s="80"/>
      <c r="T1409" s="80"/>
      <c r="AB1409" s="80"/>
      <c r="AC1409" s="80"/>
    </row>
    <row r="1410" spans="10:29" s="12" customFormat="1">
      <c r="J1410" s="80"/>
      <c r="K1410" s="80"/>
      <c r="L1410" s="80"/>
      <c r="M1410" s="80"/>
      <c r="N1410" s="80"/>
      <c r="O1410" s="80"/>
      <c r="P1410" s="80"/>
      <c r="Q1410" s="80"/>
      <c r="R1410" s="80"/>
      <c r="S1410" s="80"/>
      <c r="T1410" s="80"/>
      <c r="AB1410" s="80"/>
      <c r="AC1410" s="80"/>
    </row>
    <row r="1411" spans="10:29" s="12" customFormat="1">
      <c r="J1411" s="80"/>
      <c r="K1411" s="80"/>
      <c r="L1411" s="80"/>
      <c r="M1411" s="80"/>
      <c r="N1411" s="80"/>
      <c r="O1411" s="80"/>
      <c r="P1411" s="80"/>
      <c r="Q1411" s="80"/>
      <c r="R1411" s="80"/>
      <c r="S1411" s="80"/>
      <c r="T1411" s="80"/>
      <c r="AB1411" s="80"/>
      <c r="AC1411" s="80"/>
    </row>
    <row r="1412" spans="10:29" s="12" customFormat="1">
      <c r="J1412" s="80"/>
      <c r="K1412" s="80"/>
      <c r="L1412" s="80"/>
      <c r="M1412" s="80"/>
      <c r="N1412" s="80"/>
      <c r="O1412" s="80"/>
      <c r="P1412" s="80"/>
      <c r="Q1412" s="80"/>
      <c r="R1412" s="80"/>
      <c r="S1412" s="80"/>
      <c r="T1412" s="80"/>
      <c r="AB1412" s="80"/>
      <c r="AC1412" s="80"/>
    </row>
    <row r="1413" spans="10:29" s="12" customFormat="1">
      <c r="J1413" s="80"/>
      <c r="K1413" s="80"/>
      <c r="L1413" s="80"/>
      <c r="M1413" s="80"/>
      <c r="N1413" s="80"/>
      <c r="O1413" s="80"/>
      <c r="P1413" s="80"/>
      <c r="Q1413" s="80"/>
      <c r="R1413" s="80"/>
      <c r="S1413" s="80"/>
      <c r="T1413" s="80"/>
      <c r="AB1413" s="80"/>
      <c r="AC1413" s="80"/>
    </row>
    <row r="1414" spans="10:29" s="12" customFormat="1">
      <c r="J1414" s="80"/>
      <c r="K1414" s="80"/>
      <c r="L1414" s="80"/>
      <c r="M1414" s="80"/>
      <c r="N1414" s="80"/>
      <c r="O1414" s="80"/>
      <c r="P1414" s="80"/>
      <c r="Q1414" s="80"/>
      <c r="R1414" s="80"/>
      <c r="S1414" s="80"/>
      <c r="T1414" s="80"/>
      <c r="AB1414" s="80"/>
      <c r="AC1414" s="80"/>
    </row>
    <row r="1415" spans="10:29" s="12" customFormat="1">
      <c r="J1415" s="80"/>
      <c r="K1415" s="80"/>
      <c r="L1415" s="80"/>
      <c r="M1415" s="80"/>
      <c r="N1415" s="80"/>
      <c r="O1415" s="80"/>
      <c r="P1415" s="80"/>
      <c r="Q1415" s="80"/>
      <c r="R1415" s="80"/>
      <c r="S1415" s="80"/>
      <c r="T1415" s="80"/>
      <c r="AB1415" s="80"/>
      <c r="AC1415" s="80"/>
    </row>
    <row r="1416" spans="10:29" s="12" customFormat="1">
      <c r="J1416" s="80"/>
      <c r="K1416" s="80"/>
      <c r="L1416" s="80"/>
      <c r="M1416" s="80"/>
      <c r="N1416" s="80"/>
      <c r="O1416" s="80"/>
      <c r="P1416" s="80"/>
      <c r="Q1416" s="80"/>
      <c r="R1416" s="80"/>
      <c r="S1416" s="80"/>
      <c r="T1416" s="80"/>
      <c r="AB1416" s="80"/>
      <c r="AC1416" s="80"/>
    </row>
    <row r="1417" spans="10:29" s="12" customFormat="1">
      <c r="J1417" s="80"/>
      <c r="K1417" s="80"/>
      <c r="L1417" s="80"/>
      <c r="M1417" s="80"/>
      <c r="N1417" s="80"/>
      <c r="O1417" s="80"/>
      <c r="P1417" s="80"/>
      <c r="Q1417" s="80"/>
      <c r="R1417" s="80"/>
      <c r="S1417" s="80"/>
      <c r="T1417" s="80"/>
      <c r="AB1417" s="80"/>
      <c r="AC1417" s="80"/>
    </row>
    <row r="1418" spans="10:29" s="12" customFormat="1">
      <c r="J1418" s="80"/>
      <c r="K1418" s="80"/>
      <c r="L1418" s="80"/>
      <c r="M1418" s="80"/>
      <c r="N1418" s="80"/>
      <c r="O1418" s="80"/>
      <c r="P1418" s="80"/>
      <c r="Q1418" s="80"/>
      <c r="R1418" s="80"/>
      <c r="S1418" s="80"/>
      <c r="T1418" s="80"/>
      <c r="AB1418" s="80"/>
      <c r="AC1418" s="80"/>
    </row>
    <row r="1419" spans="10:29" s="12" customFormat="1">
      <c r="J1419" s="80"/>
      <c r="K1419" s="80"/>
      <c r="L1419" s="80"/>
      <c r="M1419" s="80"/>
      <c r="N1419" s="80"/>
      <c r="O1419" s="80"/>
      <c r="P1419" s="80"/>
      <c r="Q1419" s="80"/>
      <c r="R1419" s="80"/>
      <c r="S1419" s="80"/>
      <c r="T1419" s="80"/>
      <c r="AB1419" s="80"/>
      <c r="AC1419" s="80"/>
    </row>
    <row r="1420" spans="10:29" s="12" customFormat="1">
      <c r="J1420" s="80"/>
      <c r="K1420" s="80"/>
      <c r="L1420" s="80"/>
      <c r="M1420" s="80"/>
      <c r="N1420" s="80"/>
      <c r="O1420" s="80"/>
      <c r="P1420" s="80"/>
      <c r="Q1420" s="80"/>
      <c r="R1420" s="80"/>
      <c r="S1420" s="80"/>
      <c r="T1420" s="80"/>
      <c r="AB1420" s="80"/>
      <c r="AC1420" s="80"/>
    </row>
    <row r="1421" spans="10:29" s="12" customFormat="1">
      <c r="J1421" s="80"/>
      <c r="K1421" s="80"/>
      <c r="L1421" s="80"/>
      <c r="M1421" s="80"/>
      <c r="N1421" s="80"/>
      <c r="O1421" s="80"/>
      <c r="P1421" s="80"/>
      <c r="Q1421" s="80"/>
      <c r="R1421" s="80"/>
      <c r="S1421" s="80"/>
      <c r="T1421" s="80"/>
      <c r="AB1421" s="80"/>
      <c r="AC1421" s="80"/>
    </row>
    <row r="1422" spans="10:29" s="12" customFormat="1">
      <c r="J1422" s="80"/>
      <c r="K1422" s="80"/>
      <c r="L1422" s="80"/>
      <c r="M1422" s="80"/>
      <c r="N1422" s="80"/>
      <c r="O1422" s="80"/>
      <c r="P1422" s="80"/>
      <c r="Q1422" s="80"/>
      <c r="R1422" s="80"/>
      <c r="S1422" s="80"/>
      <c r="T1422" s="80"/>
      <c r="AB1422" s="80"/>
      <c r="AC1422" s="80"/>
    </row>
    <row r="1423" spans="10:29" s="12" customFormat="1">
      <c r="J1423" s="80"/>
      <c r="K1423" s="80"/>
      <c r="L1423" s="80"/>
      <c r="M1423" s="80"/>
      <c r="N1423" s="80"/>
      <c r="O1423" s="80"/>
      <c r="P1423" s="80"/>
      <c r="Q1423" s="80"/>
      <c r="R1423" s="80"/>
      <c r="S1423" s="80"/>
      <c r="T1423" s="80"/>
      <c r="AB1423" s="80"/>
      <c r="AC1423" s="80"/>
    </row>
    <row r="1424" spans="10:29" s="12" customFormat="1">
      <c r="J1424" s="80"/>
      <c r="K1424" s="80"/>
      <c r="L1424" s="80"/>
      <c r="M1424" s="80"/>
      <c r="N1424" s="80"/>
      <c r="O1424" s="80"/>
      <c r="P1424" s="80"/>
      <c r="Q1424" s="80"/>
      <c r="R1424" s="80"/>
      <c r="S1424" s="80"/>
      <c r="T1424" s="80"/>
      <c r="AB1424" s="80"/>
      <c r="AC1424" s="80"/>
    </row>
    <row r="1425" spans="10:29" s="12" customFormat="1">
      <c r="J1425" s="80"/>
      <c r="K1425" s="80"/>
      <c r="L1425" s="80"/>
      <c r="M1425" s="80"/>
      <c r="N1425" s="80"/>
      <c r="O1425" s="80"/>
      <c r="P1425" s="80"/>
      <c r="Q1425" s="80"/>
      <c r="R1425" s="80"/>
      <c r="S1425" s="80"/>
      <c r="T1425" s="80"/>
      <c r="AB1425" s="80"/>
      <c r="AC1425" s="80"/>
    </row>
    <row r="1426" spans="10:29" s="12" customFormat="1">
      <c r="J1426" s="80"/>
      <c r="K1426" s="80"/>
      <c r="L1426" s="80"/>
      <c r="M1426" s="80"/>
      <c r="N1426" s="80"/>
      <c r="O1426" s="80"/>
      <c r="P1426" s="80"/>
      <c r="Q1426" s="80"/>
      <c r="R1426" s="80"/>
      <c r="S1426" s="80"/>
      <c r="T1426" s="80"/>
      <c r="AB1426" s="80"/>
      <c r="AC1426" s="80"/>
    </row>
    <row r="1427" spans="10:29" s="12" customFormat="1">
      <c r="J1427" s="80"/>
      <c r="K1427" s="80"/>
      <c r="L1427" s="80"/>
      <c r="M1427" s="80"/>
      <c r="N1427" s="80"/>
      <c r="O1427" s="80"/>
      <c r="P1427" s="80"/>
      <c r="Q1427" s="80"/>
      <c r="R1427" s="80"/>
      <c r="S1427" s="80"/>
      <c r="T1427" s="80"/>
      <c r="AB1427" s="80"/>
      <c r="AC1427" s="80"/>
    </row>
    <row r="1428" spans="10:29" s="12" customFormat="1">
      <c r="J1428" s="80"/>
      <c r="K1428" s="80"/>
      <c r="L1428" s="80"/>
      <c r="M1428" s="80"/>
      <c r="N1428" s="80"/>
      <c r="O1428" s="80"/>
      <c r="P1428" s="80"/>
      <c r="Q1428" s="80"/>
      <c r="R1428" s="80"/>
      <c r="S1428" s="80"/>
      <c r="T1428" s="80"/>
      <c r="AB1428" s="80"/>
      <c r="AC1428" s="80"/>
    </row>
    <row r="1429" spans="10:29" s="12" customFormat="1">
      <c r="J1429" s="80"/>
      <c r="K1429" s="80"/>
      <c r="L1429" s="80"/>
      <c r="M1429" s="80"/>
      <c r="N1429" s="80"/>
      <c r="O1429" s="80"/>
      <c r="P1429" s="80"/>
      <c r="Q1429" s="80"/>
      <c r="R1429" s="80"/>
      <c r="S1429" s="80"/>
      <c r="T1429" s="80"/>
      <c r="AB1429" s="80"/>
      <c r="AC1429" s="80"/>
    </row>
    <row r="1430" spans="10:29" s="12" customFormat="1">
      <c r="J1430" s="80"/>
      <c r="K1430" s="80"/>
      <c r="L1430" s="80"/>
      <c r="M1430" s="80"/>
      <c r="N1430" s="80"/>
      <c r="O1430" s="80"/>
      <c r="P1430" s="80"/>
      <c r="Q1430" s="80"/>
      <c r="R1430" s="80"/>
      <c r="S1430" s="80"/>
      <c r="T1430" s="80"/>
      <c r="AB1430" s="80"/>
      <c r="AC1430" s="80"/>
    </row>
    <row r="1431" spans="10:29" s="12" customFormat="1">
      <c r="J1431" s="80"/>
      <c r="K1431" s="80"/>
      <c r="L1431" s="80"/>
      <c r="M1431" s="80"/>
      <c r="N1431" s="80"/>
      <c r="O1431" s="80"/>
      <c r="P1431" s="80"/>
      <c r="Q1431" s="80"/>
      <c r="R1431" s="80"/>
      <c r="S1431" s="80"/>
      <c r="T1431" s="80"/>
      <c r="AB1431" s="80"/>
      <c r="AC1431" s="80"/>
    </row>
    <row r="1432" spans="10:29" s="12" customFormat="1">
      <c r="J1432" s="80"/>
      <c r="K1432" s="80"/>
      <c r="L1432" s="80"/>
      <c r="M1432" s="80"/>
      <c r="N1432" s="80"/>
      <c r="O1432" s="80"/>
      <c r="P1432" s="80"/>
      <c r="Q1432" s="80"/>
      <c r="R1432" s="80"/>
      <c r="S1432" s="80"/>
      <c r="T1432" s="80"/>
      <c r="AB1432" s="80"/>
      <c r="AC1432" s="80"/>
    </row>
    <row r="1433" spans="10:29" s="12" customFormat="1">
      <c r="J1433" s="80"/>
      <c r="K1433" s="80"/>
      <c r="L1433" s="80"/>
      <c r="M1433" s="80"/>
      <c r="N1433" s="80"/>
      <c r="O1433" s="80"/>
      <c r="P1433" s="80"/>
      <c r="Q1433" s="80"/>
      <c r="R1433" s="80"/>
      <c r="S1433" s="80"/>
      <c r="T1433" s="80"/>
      <c r="AB1433" s="80"/>
      <c r="AC1433" s="80"/>
    </row>
    <row r="1434" spans="10:29" s="12" customFormat="1">
      <c r="J1434" s="80"/>
      <c r="K1434" s="80"/>
      <c r="L1434" s="80"/>
      <c r="M1434" s="80"/>
      <c r="N1434" s="80"/>
      <c r="O1434" s="80"/>
      <c r="P1434" s="80"/>
      <c r="Q1434" s="80"/>
      <c r="R1434" s="80"/>
      <c r="S1434" s="80"/>
      <c r="T1434" s="80"/>
      <c r="AB1434" s="80"/>
      <c r="AC1434" s="80"/>
    </row>
    <row r="1435" spans="10:29" s="12" customFormat="1">
      <c r="J1435" s="80"/>
      <c r="K1435" s="80"/>
      <c r="L1435" s="80"/>
      <c r="M1435" s="80"/>
      <c r="N1435" s="80"/>
      <c r="O1435" s="80"/>
      <c r="P1435" s="80"/>
      <c r="Q1435" s="80"/>
      <c r="R1435" s="80"/>
      <c r="S1435" s="80"/>
      <c r="T1435" s="80"/>
      <c r="AB1435" s="80"/>
      <c r="AC1435" s="80"/>
    </row>
    <row r="1436" spans="10:29" s="12" customFormat="1">
      <c r="J1436" s="80"/>
      <c r="K1436" s="80"/>
      <c r="L1436" s="80"/>
      <c r="M1436" s="80"/>
      <c r="N1436" s="80"/>
      <c r="O1436" s="80"/>
      <c r="P1436" s="80"/>
      <c r="Q1436" s="80"/>
      <c r="R1436" s="80"/>
      <c r="S1436" s="80"/>
      <c r="T1436" s="80"/>
      <c r="AB1436" s="80"/>
      <c r="AC1436" s="80"/>
    </row>
    <row r="1437" spans="10:29" s="12" customFormat="1">
      <c r="J1437" s="80"/>
      <c r="K1437" s="80"/>
      <c r="L1437" s="80"/>
      <c r="M1437" s="80"/>
      <c r="N1437" s="80"/>
      <c r="O1437" s="80"/>
      <c r="P1437" s="80"/>
      <c r="Q1437" s="80"/>
      <c r="R1437" s="80"/>
      <c r="S1437" s="80"/>
      <c r="T1437" s="80"/>
      <c r="AB1437" s="80"/>
      <c r="AC1437" s="80"/>
    </row>
    <row r="1438" spans="10:29" s="12" customFormat="1">
      <c r="J1438" s="80"/>
      <c r="K1438" s="80"/>
      <c r="L1438" s="80"/>
      <c r="M1438" s="80"/>
      <c r="N1438" s="80"/>
      <c r="O1438" s="80"/>
      <c r="P1438" s="80"/>
      <c r="Q1438" s="80"/>
      <c r="R1438" s="80"/>
      <c r="S1438" s="80"/>
      <c r="T1438" s="80"/>
      <c r="AB1438" s="80"/>
      <c r="AC1438" s="80"/>
    </row>
    <row r="1439" spans="10:29" s="12" customFormat="1">
      <c r="J1439" s="80"/>
      <c r="K1439" s="80"/>
      <c r="L1439" s="80"/>
      <c r="M1439" s="80"/>
      <c r="N1439" s="80"/>
      <c r="O1439" s="80"/>
      <c r="P1439" s="80"/>
      <c r="Q1439" s="80"/>
      <c r="R1439" s="80"/>
      <c r="S1439" s="80"/>
      <c r="T1439" s="80"/>
      <c r="AB1439" s="80"/>
      <c r="AC1439" s="80"/>
    </row>
    <row r="1440" spans="10:29" s="12" customFormat="1">
      <c r="J1440" s="80"/>
      <c r="K1440" s="80"/>
      <c r="L1440" s="80"/>
      <c r="M1440" s="80"/>
      <c r="N1440" s="80"/>
      <c r="O1440" s="80"/>
      <c r="P1440" s="80"/>
      <c r="Q1440" s="80"/>
      <c r="R1440" s="80"/>
      <c r="S1440" s="80"/>
      <c r="T1440" s="80"/>
      <c r="AB1440" s="80"/>
      <c r="AC1440" s="80"/>
    </row>
    <row r="1441" spans="10:29" s="12" customFormat="1">
      <c r="J1441" s="80"/>
      <c r="K1441" s="80"/>
      <c r="L1441" s="80"/>
      <c r="M1441" s="80"/>
      <c r="N1441" s="80"/>
      <c r="O1441" s="80"/>
      <c r="P1441" s="80"/>
      <c r="Q1441" s="80"/>
      <c r="R1441" s="80"/>
      <c r="S1441" s="80"/>
      <c r="T1441" s="80"/>
      <c r="AB1441" s="80"/>
      <c r="AC1441" s="80"/>
    </row>
    <row r="1442" spans="10:29" s="12" customFormat="1">
      <c r="J1442" s="80"/>
      <c r="K1442" s="80"/>
      <c r="L1442" s="80"/>
      <c r="M1442" s="80"/>
      <c r="N1442" s="80"/>
      <c r="O1442" s="80"/>
      <c r="P1442" s="80"/>
      <c r="Q1442" s="80"/>
      <c r="R1442" s="80"/>
      <c r="S1442" s="80"/>
      <c r="T1442" s="80"/>
      <c r="AB1442" s="80"/>
      <c r="AC1442" s="80"/>
    </row>
    <row r="1443" spans="10:29" s="12" customFormat="1">
      <c r="J1443" s="80"/>
      <c r="K1443" s="80"/>
      <c r="L1443" s="80"/>
      <c r="M1443" s="80"/>
      <c r="N1443" s="80"/>
      <c r="O1443" s="80"/>
      <c r="P1443" s="80"/>
      <c r="Q1443" s="80"/>
      <c r="R1443" s="80"/>
      <c r="S1443" s="80"/>
      <c r="T1443" s="80"/>
      <c r="AB1443" s="80"/>
      <c r="AC1443" s="80"/>
    </row>
    <row r="1444" spans="10:29" s="12" customFormat="1">
      <c r="J1444" s="80"/>
      <c r="K1444" s="80"/>
      <c r="L1444" s="80"/>
      <c r="M1444" s="80"/>
      <c r="N1444" s="80"/>
      <c r="O1444" s="80"/>
      <c r="P1444" s="80"/>
      <c r="Q1444" s="80"/>
      <c r="R1444" s="80"/>
      <c r="S1444" s="80"/>
      <c r="T1444" s="80"/>
      <c r="AB1444" s="80"/>
      <c r="AC1444" s="80"/>
    </row>
    <row r="1445" spans="10:29" s="12" customFormat="1">
      <c r="J1445" s="80"/>
      <c r="K1445" s="80"/>
      <c r="L1445" s="80"/>
      <c r="M1445" s="80"/>
      <c r="N1445" s="80"/>
      <c r="O1445" s="80"/>
      <c r="P1445" s="80"/>
      <c r="Q1445" s="80"/>
      <c r="R1445" s="80"/>
      <c r="S1445" s="80"/>
      <c r="T1445" s="80"/>
      <c r="AB1445" s="80"/>
      <c r="AC1445" s="80"/>
    </row>
    <row r="1446" spans="10:29" s="12" customFormat="1">
      <c r="J1446" s="80"/>
      <c r="K1446" s="80"/>
      <c r="L1446" s="80"/>
      <c r="M1446" s="80"/>
      <c r="N1446" s="80"/>
      <c r="O1446" s="80"/>
      <c r="P1446" s="80"/>
      <c r="Q1446" s="80"/>
      <c r="R1446" s="80"/>
      <c r="S1446" s="80"/>
      <c r="T1446" s="80"/>
      <c r="AB1446" s="80"/>
      <c r="AC1446" s="80"/>
    </row>
    <row r="1447" spans="10:29" s="12" customFormat="1">
      <c r="J1447" s="80"/>
      <c r="K1447" s="80"/>
      <c r="L1447" s="80"/>
      <c r="M1447" s="80"/>
      <c r="N1447" s="80"/>
      <c r="O1447" s="80"/>
      <c r="P1447" s="80"/>
      <c r="Q1447" s="80"/>
      <c r="R1447" s="80"/>
      <c r="S1447" s="80"/>
      <c r="T1447" s="80"/>
      <c r="AB1447" s="80"/>
      <c r="AC1447" s="80"/>
    </row>
    <row r="1448" spans="10:29" s="12" customFormat="1">
      <c r="J1448" s="80"/>
      <c r="K1448" s="80"/>
      <c r="L1448" s="80"/>
      <c r="M1448" s="80"/>
      <c r="N1448" s="80"/>
      <c r="O1448" s="80"/>
      <c r="P1448" s="80"/>
      <c r="Q1448" s="80"/>
      <c r="R1448" s="80"/>
      <c r="S1448" s="80"/>
      <c r="T1448" s="80"/>
      <c r="AB1448" s="80"/>
      <c r="AC1448" s="80"/>
    </row>
    <row r="1449" spans="10:29" s="12" customFormat="1">
      <c r="J1449" s="80"/>
      <c r="K1449" s="80"/>
      <c r="L1449" s="80"/>
      <c r="M1449" s="80"/>
      <c r="N1449" s="80"/>
      <c r="O1449" s="80"/>
      <c r="P1449" s="80"/>
      <c r="Q1449" s="80"/>
      <c r="R1449" s="80"/>
      <c r="S1449" s="80"/>
      <c r="T1449" s="80"/>
      <c r="AB1449" s="80"/>
      <c r="AC1449" s="80"/>
    </row>
    <row r="1450" spans="10:29" s="12" customFormat="1">
      <c r="J1450" s="80"/>
      <c r="K1450" s="80"/>
      <c r="L1450" s="80"/>
      <c r="M1450" s="80"/>
      <c r="N1450" s="80"/>
      <c r="O1450" s="80"/>
      <c r="P1450" s="80"/>
      <c r="Q1450" s="80"/>
      <c r="R1450" s="80"/>
      <c r="S1450" s="80"/>
      <c r="T1450" s="80"/>
      <c r="AB1450" s="80"/>
      <c r="AC1450" s="80"/>
    </row>
    <row r="1451" spans="10:29" s="12" customFormat="1">
      <c r="J1451" s="80"/>
      <c r="K1451" s="80"/>
      <c r="L1451" s="80"/>
      <c r="M1451" s="80"/>
      <c r="N1451" s="80"/>
      <c r="O1451" s="80"/>
      <c r="P1451" s="80"/>
      <c r="Q1451" s="80"/>
      <c r="R1451" s="80"/>
      <c r="S1451" s="80"/>
      <c r="T1451" s="80"/>
      <c r="AB1451" s="80"/>
      <c r="AC1451" s="80"/>
    </row>
    <row r="1452" spans="10:29" s="12" customFormat="1">
      <c r="J1452" s="80"/>
      <c r="K1452" s="80"/>
      <c r="L1452" s="80"/>
      <c r="M1452" s="80"/>
      <c r="N1452" s="80"/>
      <c r="O1452" s="80"/>
      <c r="P1452" s="80"/>
      <c r="Q1452" s="80"/>
      <c r="R1452" s="80"/>
      <c r="S1452" s="80"/>
      <c r="T1452" s="80"/>
      <c r="AB1452" s="80"/>
      <c r="AC1452" s="80"/>
    </row>
    <row r="1453" spans="10:29" s="12" customFormat="1">
      <c r="J1453" s="80"/>
      <c r="K1453" s="80"/>
      <c r="L1453" s="80"/>
      <c r="M1453" s="80"/>
      <c r="N1453" s="80"/>
      <c r="O1453" s="80"/>
      <c r="P1453" s="80"/>
      <c r="Q1453" s="80"/>
      <c r="R1453" s="80"/>
      <c r="S1453" s="80"/>
      <c r="T1453" s="80"/>
      <c r="AB1453" s="80"/>
      <c r="AC1453" s="80"/>
    </row>
    <row r="1454" spans="10:29" s="12" customFormat="1">
      <c r="J1454" s="80"/>
      <c r="K1454" s="80"/>
      <c r="L1454" s="80"/>
      <c r="M1454" s="80"/>
      <c r="N1454" s="80"/>
      <c r="O1454" s="80"/>
      <c r="P1454" s="80"/>
      <c r="Q1454" s="80"/>
      <c r="R1454" s="80"/>
      <c r="S1454" s="80"/>
      <c r="T1454" s="80"/>
      <c r="AB1454" s="80"/>
      <c r="AC1454" s="80"/>
    </row>
    <row r="1455" spans="10:29" s="12" customFormat="1">
      <c r="J1455" s="80"/>
      <c r="K1455" s="80"/>
      <c r="L1455" s="80"/>
      <c r="M1455" s="80"/>
      <c r="N1455" s="80"/>
      <c r="O1455" s="80"/>
      <c r="P1455" s="80"/>
      <c r="Q1455" s="80"/>
      <c r="R1455" s="80"/>
      <c r="S1455" s="80"/>
      <c r="T1455" s="80"/>
      <c r="AB1455" s="80"/>
      <c r="AC1455" s="80"/>
    </row>
    <row r="1456" spans="10:29" s="12" customFormat="1">
      <c r="J1456" s="80"/>
      <c r="K1456" s="80"/>
      <c r="L1456" s="80"/>
      <c r="M1456" s="80"/>
      <c r="N1456" s="80"/>
      <c r="O1456" s="80"/>
      <c r="P1456" s="80"/>
      <c r="Q1456" s="80"/>
      <c r="R1456" s="80"/>
      <c r="S1456" s="80"/>
      <c r="T1456" s="80"/>
      <c r="AB1456" s="80"/>
      <c r="AC1456" s="80"/>
    </row>
    <row r="1457" spans="10:29" s="12" customFormat="1">
      <c r="J1457" s="80"/>
      <c r="K1457" s="80"/>
      <c r="L1457" s="80"/>
      <c r="M1457" s="80"/>
      <c r="N1457" s="80"/>
      <c r="O1457" s="80"/>
      <c r="P1457" s="80"/>
      <c r="Q1457" s="80"/>
      <c r="R1457" s="80"/>
      <c r="S1457" s="80"/>
      <c r="T1457" s="80"/>
      <c r="AB1457" s="80"/>
      <c r="AC1457" s="80"/>
    </row>
    <row r="1458" spans="10:29" s="12" customFormat="1">
      <c r="J1458" s="80"/>
      <c r="K1458" s="80"/>
      <c r="L1458" s="80"/>
      <c r="M1458" s="80"/>
      <c r="N1458" s="80"/>
      <c r="O1458" s="80"/>
      <c r="P1458" s="80"/>
      <c r="Q1458" s="80"/>
      <c r="R1458" s="80"/>
      <c r="S1458" s="80"/>
      <c r="T1458" s="80"/>
      <c r="AB1458" s="80"/>
      <c r="AC1458" s="80"/>
    </row>
    <row r="1459" spans="10:29" s="12" customFormat="1">
      <c r="J1459" s="80"/>
      <c r="K1459" s="80"/>
      <c r="L1459" s="80"/>
      <c r="M1459" s="80"/>
      <c r="N1459" s="80"/>
      <c r="O1459" s="80"/>
      <c r="P1459" s="80"/>
      <c r="Q1459" s="80"/>
      <c r="R1459" s="80"/>
      <c r="S1459" s="80"/>
      <c r="T1459" s="80"/>
      <c r="AB1459" s="80"/>
      <c r="AC1459" s="80"/>
    </row>
    <row r="1460" spans="10:29" s="12" customFormat="1">
      <c r="J1460" s="80"/>
      <c r="K1460" s="80"/>
      <c r="L1460" s="80"/>
      <c r="M1460" s="80"/>
      <c r="N1460" s="80"/>
      <c r="O1460" s="80"/>
      <c r="P1460" s="80"/>
      <c r="Q1460" s="80"/>
      <c r="R1460" s="80"/>
      <c r="S1460" s="80"/>
      <c r="T1460" s="80"/>
      <c r="AB1460" s="80"/>
      <c r="AC1460" s="80"/>
    </row>
    <row r="1461" spans="10:29" s="12" customFormat="1">
      <c r="J1461" s="80"/>
      <c r="K1461" s="80"/>
      <c r="L1461" s="80"/>
      <c r="M1461" s="80"/>
      <c r="N1461" s="80"/>
      <c r="O1461" s="80"/>
      <c r="P1461" s="80"/>
      <c r="Q1461" s="80"/>
      <c r="R1461" s="80"/>
      <c r="S1461" s="80"/>
      <c r="T1461" s="80"/>
      <c r="AB1461" s="80"/>
      <c r="AC1461" s="80"/>
    </row>
    <row r="1462" spans="10:29" s="12" customFormat="1">
      <c r="J1462" s="80"/>
      <c r="K1462" s="80"/>
      <c r="L1462" s="80"/>
      <c r="M1462" s="80"/>
      <c r="N1462" s="80"/>
      <c r="O1462" s="80"/>
      <c r="P1462" s="80"/>
      <c r="Q1462" s="80"/>
      <c r="R1462" s="80"/>
      <c r="S1462" s="80"/>
      <c r="T1462" s="80"/>
      <c r="AB1462" s="80"/>
      <c r="AC1462" s="80"/>
    </row>
    <row r="1463" spans="10:29" s="12" customFormat="1">
      <c r="J1463" s="80"/>
      <c r="K1463" s="80"/>
      <c r="L1463" s="80"/>
      <c r="M1463" s="80"/>
      <c r="N1463" s="80"/>
      <c r="O1463" s="80"/>
      <c r="P1463" s="80"/>
      <c r="Q1463" s="80"/>
      <c r="R1463" s="80"/>
      <c r="S1463" s="80"/>
      <c r="T1463" s="80"/>
      <c r="AB1463" s="80"/>
      <c r="AC1463" s="80"/>
    </row>
    <row r="1464" spans="10:29" s="12" customFormat="1">
      <c r="J1464" s="80"/>
      <c r="K1464" s="80"/>
      <c r="L1464" s="80"/>
      <c r="M1464" s="80"/>
      <c r="N1464" s="80"/>
      <c r="O1464" s="80"/>
      <c r="P1464" s="80"/>
      <c r="Q1464" s="80"/>
      <c r="R1464" s="80"/>
      <c r="S1464" s="80"/>
      <c r="T1464" s="80"/>
      <c r="AB1464" s="80"/>
      <c r="AC1464" s="80"/>
    </row>
    <row r="1465" spans="10:29" s="12" customFormat="1">
      <c r="J1465" s="80"/>
      <c r="K1465" s="80"/>
      <c r="L1465" s="80"/>
      <c r="M1465" s="80"/>
      <c r="N1465" s="80"/>
      <c r="O1465" s="80"/>
      <c r="P1465" s="80"/>
      <c r="Q1465" s="80"/>
      <c r="R1465" s="80"/>
      <c r="S1465" s="80"/>
      <c r="T1465" s="80"/>
      <c r="AB1465" s="80"/>
      <c r="AC1465" s="80"/>
    </row>
    <row r="1466" spans="10:29" s="12" customFormat="1">
      <c r="J1466" s="80"/>
      <c r="K1466" s="80"/>
      <c r="L1466" s="80"/>
      <c r="M1466" s="80"/>
      <c r="N1466" s="80"/>
      <c r="O1466" s="80"/>
      <c r="P1466" s="80"/>
      <c r="Q1466" s="80"/>
      <c r="R1466" s="80"/>
      <c r="S1466" s="80"/>
      <c r="T1466" s="80"/>
      <c r="AB1466" s="80"/>
      <c r="AC1466" s="80"/>
    </row>
    <row r="1467" spans="10:29" s="12" customFormat="1">
      <c r="J1467" s="80"/>
      <c r="K1467" s="80"/>
      <c r="L1467" s="80"/>
      <c r="M1467" s="80"/>
      <c r="N1467" s="80"/>
      <c r="O1467" s="80"/>
      <c r="P1467" s="80"/>
      <c r="Q1467" s="80"/>
      <c r="R1467" s="80"/>
      <c r="S1467" s="80"/>
      <c r="T1467" s="80"/>
      <c r="AB1467" s="80"/>
      <c r="AC1467" s="80"/>
    </row>
    <row r="1468" spans="10:29" s="12" customFormat="1">
      <c r="J1468" s="80"/>
      <c r="K1468" s="80"/>
      <c r="L1468" s="80"/>
      <c r="M1468" s="80"/>
      <c r="N1468" s="80"/>
      <c r="O1468" s="80"/>
      <c r="P1468" s="80"/>
      <c r="Q1468" s="80"/>
      <c r="R1468" s="80"/>
      <c r="S1468" s="80"/>
      <c r="T1468" s="80"/>
      <c r="AB1468" s="80"/>
      <c r="AC1468" s="80"/>
    </row>
    <row r="1469" spans="10:29" s="12" customFormat="1">
      <c r="J1469" s="80"/>
      <c r="K1469" s="80"/>
      <c r="L1469" s="80"/>
      <c r="M1469" s="80"/>
      <c r="N1469" s="80"/>
      <c r="O1469" s="80"/>
      <c r="P1469" s="80"/>
      <c r="Q1469" s="80"/>
      <c r="R1469" s="80"/>
      <c r="S1469" s="80"/>
      <c r="T1469" s="80"/>
      <c r="AB1469" s="80"/>
      <c r="AC1469" s="80"/>
    </row>
    <row r="1470" spans="10:29" s="12" customFormat="1">
      <c r="J1470" s="80"/>
      <c r="K1470" s="80"/>
      <c r="L1470" s="80"/>
      <c r="M1470" s="80"/>
      <c r="N1470" s="80"/>
      <c r="O1470" s="80"/>
      <c r="P1470" s="80"/>
      <c r="Q1470" s="80"/>
      <c r="R1470" s="80"/>
      <c r="S1470" s="80"/>
      <c r="T1470" s="80"/>
      <c r="AB1470" s="80"/>
      <c r="AC1470" s="80"/>
    </row>
    <row r="1471" spans="10:29" s="12" customFormat="1">
      <c r="J1471" s="80"/>
      <c r="K1471" s="80"/>
      <c r="L1471" s="80"/>
      <c r="M1471" s="80"/>
      <c r="N1471" s="80"/>
      <c r="O1471" s="80"/>
      <c r="P1471" s="80"/>
      <c r="Q1471" s="80"/>
      <c r="R1471" s="80"/>
      <c r="S1471" s="80"/>
      <c r="T1471" s="80"/>
      <c r="AB1471" s="80"/>
      <c r="AC1471" s="80"/>
    </row>
    <row r="1472" spans="10:29" s="12" customFormat="1">
      <c r="J1472" s="80"/>
      <c r="K1472" s="80"/>
      <c r="L1472" s="80"/>
      <c r="M1472" s="80"/>
      <c r="N1472" s="80"/>
      <c r="O1472" s="80"/>
      <c r="P1472" s="80"/>
      <c r="Q1472" s="80"/>
      <c r="R1472" s="80"/>
      <c r="S1472" s="80"/>
      <c r="T1472" s="80"/>
      <c r="AB1472" s="80"/>
      <c r="AC1472" s="80"/>
    </row>
    <row r="1473" spans="10:29" s="12" customFormat="1">
      <c r="J1473" s="80"/>
      <c r="K1473" s="80"/>
      <c r="L1473" s="80"/>
      <c r="M1473" s="80"/>
      <c r="N1473" s="80"/>
      <c r="O1473" s="80"/>
      <c r="P1473" s="80"/>
      <c r="Q1473" s="80"/>
      <c r="R1473" s="80"/>
      <c r="S1473" s="80"/>
      <c r="T1473" s="80"/>
      <c r="AB1473" s="80"/>
      <c r="AC1473" s="80"/>
    </row>
    <row r="1474" spans="10:29" s="12" customFormat="1">
      <c r="J1474" s="80"/>
      <c r="K1474" s="80"/>
      <c r="L1474" s="80"/>
      <c r="M1474" s="80"/>
      <c r="N1474" s="80"/>
      <c r="O1474" s="80"/>
      <c r="P1474" s="80"/>
      <c r="Q1474" s="80"/>
      <c r="R1474" s="80"/>
      <c r="S1474" s="80"/>
      <c r="T1474" s="80"/>
      <c r="AB1474" s="80"/>
      <c r="AC1474" s="80"/>
    </row>
    <row r="1475" spans="10:29" s="12" customFormat="1">
      <c r="J1475" s="80"/>
      <c r="K1475" s="80"/>
      <c r="L1475" s="80"/>
      <c r="M1475" s="80"/>
      <c r="N1475" s="80"/>
      <c r="O1475" s="80"/>
      <c r="P1475" s="80"/>
      <c r="Q1475" s="80"/>
      <c r="R1475" s="80"/>
      <c r="S1475" s="80"/>
      <c r="T1475" s="80"/>
      <c r="AB1475" s="80"/>
      <c r="AC1475" s="80"/>
    </row>
    <row r="1476" spans="10:29" s="12" customFormat="1">
      <c r="J1476" s="80"/>
      <c r="K1476" s="80"/>
      <c r="L1476" s="80"/>
      <c r="M1476" s="80"/>
      <c r="N1476" s="80"/>
      <c r="O1476" s="80"/>
      <c r="P1476" s="80"/>
      <c r="Q1476" s="80"/>
      <c r="R1476" s="80"/>
      <c r="S1476" s="80"/>
      <c r="T1476" s="80"/>
      <c r="AB1476" s="80"/>
      <c r="AC1476" s="80"/>
    </row>
    <row r="1477" spans="10:29" s="12" customFormat="1">
      <c r="J1477" s="80"/>
      <c r="K1477" s="80"/>
      <c r="L1477" s="80"/>
      <c r="M1477" s="80"/>
      <c r="N1477" s="80"/>
      <c r="O1477" s="80"/>
      <c r="P1477" s="80"/>
      <c r="Q1477" s="80"/>
      <c r="R1477" s="80"/>
      <c r="S1477" s="80"/>
      <c r="T1477" s="80"/>
      <c r="AB1477" s="80"/>
      <c r="AC1477" s="80"/>
    </row>
    <row r="1478" spans="10:29" s="12" customFormat="1">
      <c r="J1478" s="80"/>
      <c r="K1478" s="80"/>
      <c r="L1478" s="80"/>
      <c r="M1478" s="80"/>
      <c r="N1478" s="80"/>
      <c r="O1478" s="80"/>
      <c r="P1478" s="80"/>
      <c r="Q1478" s="80"/>
      <c r="R1478" s="80"/>
      <c r="S1478" s="80"/>
      <c r="T1478" s="80"/>
      <c r="AB1478" s="80"/>
      <c r="AC1478" s="80"/>
    </row>
    <row r="1479" spans="10:29" s="12" customFormat="1">
      <c r="J1479" s="80"/>
      <c r="K1479" s="80"/>
      <c r="L1479" s="80"/>
      <c r="M1479" s="80"/>
      <c r="N1479" s="80"/>
      <c r="O1479" s="80"/>
      <c r="P1479" s="80"/>
      <c r="Q1479" s="80"/>
      <c r="R1479" s="80"/>
      <c r="S1479" s="80"/>
      <c r="T1479" s="80"/>
      <c r="AB1479" s="80"/>
      <c r="AC1479" s="80"/>
    </row>
    <row r="1480" spans="10:29" s="12" customFormat="1">
      <c r="J1480" s="80"/>
      <c r="K1480" s="80"/>
      <c r="L1480" s="80"/>
      <c r="M1480" s="80"/>
      <c r="N1480" s="80"/>
      <c r="O1480" s="80"/>
      <c r="P1480" s="80"/>
      <c r="Q1480" s="80"/>
      <c r="R1480" s="80"/>
      <c r="S1480" s="80"/>
      <c r="T1480" s="80"/>
      <c r="AB1480" s="80"/>
      <c r="AC1480" s="80"/>
    </row>
    <row r="1481" spans="10:29" s="12" customFormat="1">
      <c r="J1481" s="80"/>
      <c r="K1481" s="80"/>
      <c r="L1481" s="80"/>
      <c r="M1481" s="80"/>
      <c r="N1481" s="80"/>
      <c r="O1481" s="80"/>
      <c r="P1481" s="80"/>
      <c r="Q1481" s="80"/>
      <c r="R1481" s="80"/>
      <c r="S1481" s="80"/>
      <c r="T1481" s="80"/>
      <c r="AB1481" s="80"/>
      <c r="AC1481" s="80"/>
    </row>
    <row r="1482" spans="10:29" s="12" customFormat="1">
      <c r="J1482" s="80"/>
      <c r="K1482" s="80"/>
      <c r="L1482" s="80"/>
      <c r="M1482" s="80"/>
      <c r="N1482" s="80"/>
      <c r="O1482" s="80"/>
      <c r="P1482" s="80"/>
      <c r="Q1482" s="80"/>
      <c r="R1482" s="80"/>
      <c r="S1482" s="80"/>
      <c r="T1482" s="80"/>
      <c r="AB1482" s="80"/>
      <c r="AC1482" s="80"/>
    </row>
    <row r="1483" spans="10:29" s="12" customFormat="1">
      <c r="J1483" s="80"/>
      <c r="K1483" s="80"/>
      <c r="L1483" s="80"/>
      <c r="M1483" s="80"/>
      <c r="N1483" s="80"/>
      <c r="O1483" s="80"/>
      <c r="P1483" s="80"/>
      <c r="Q1483" s="80"/>
      <c r="R1483" s="80"/>
      <c r="S1483" s="80"/>
      <c r="T1483" s="80"/>
      <c r="AB1483" s="80"/>
      <c r="AC1483" s="80"/>
    </row>
    <row r="1484" spans="10:29" s="12" customFormat="1">
      <c r="J1484" s="80"/>
      <c r="K1484" s="80"/>
      <c r="L1484" s="80"/>
      <c r="M1484" s="80"/>
      <c r="N1484" s="80"/>
      <c r="O1484" s="80"/>
      <c r="P1484" s="80"/>
      <c r="Q1484" s="80"/>
      <c r="R1484" s="80"/>
      <c r="S1484" s="80"/>
      <c r="T1484" s="80"/>
      <c r="AB1484" s="80"/>
      <c r="AC1484" s="80"/>
    </row>
    <row r="1485" spans="10:29" s="12" customFormat="1">
      <c r="J1485" s="80"/>
      <c r="K1485" s="80"/>
      <c r="L1485" s="80"/>
      <c r="M1485" s="80"/>
      <c r="N1485" s="80"/>
      <c r="O1485" s="80"/>
      <c r="P1485" s="80"/>
      <c r="Q1485" s="80"/>
      <c r="R1485" s="80"/>
      <c r="S1485" s="80"/>
      <c r="T1485" s="80"/>
      <c r="AB1485" s="80"/>
      <c r="AC1485" s="80"/>
    </row>
    <row r="1486" spans="10:29" s="12" customFormat="1">
      <c r="J1486" s="80"/>
      <c r="K1486" s="80"/>
      <c r="L1486" s="80"/>
      <c r="M1486" s="80"/>
      <c r="N1486" s="80"/>
      <c r="O1486" s="80"/>
      <c r="P1486" s="80"/>
      <c r="Q1486" s="80"/>
      <c r="R1486" s="80"/>
      <c r="S1486" s="80"/>
      <c r="T1486" s="80"/>
      <c r="AB1486" s="80"/>
      <c r="AC1486" s="80"/>
    </row>
    <row r="1487" spans="10:29" s="12" customFormat="1">
      <c r="J1487" s="80"/>
      <c r="K1487" s="80"/>
      <c r="L1487" s="80"/>
      <c r="M1487" s="80"/>
      <c r="N1487" s="80"/>
      <c r="O1487" s="80"/>
      <c r="P1487" s="80"/>
      <c r="Q1487" s="80"/>
      <c r="R1487" s="80"/>
      <c r="S1487" s="80"/>
      <c r="T1487" s="80"/>
      <c r="AB1487" s="80"/>
      <c r="AC1487" s="80"/>
    </row>
    <row r="1488" spans="10:29" s="12" customFormat="1">
      <c r="J1488" s="80"/>
      <c r="K1488" s="80"/>
      <c r="L1488" s="80"/>
      <c r="M1488" s="80"/>
      <c r="N1488" s="80"/>
      <c r="O1488" s="80"/>
      <c r="P1488" s="80"/>
      <c r="Q1488" s="80"/>
      <c r="R1488" s="80"/>
      <c r="S1488" s="80"/>
      <c r="T1488" s="80"/>
      <c r="AB1488" s="80"/>
      <c r="AC1488" s="80"/>
    </row>
    <row r="1489" spans="10:29" s="12" customFormat="1">
      <c r="J1489" s="80"/>
      <c r="K1489" s="80"/>
      <c r="L1489" s="80"/>
      <c r="M1489" s="80"/>
      <c r="N1489" s="80"/>
      <c r="O1489" s="80"/>
      <c r="P1489" s="80"/>
      <c r="Q1489" s="80"/>
      <c r="R1489" s="80"/>
      <c r="S1489" s="80"/>
      <c r="T1489" s="80"/>
      <c r="AB1489" s="80"/>
      <c r="AC1489" s="80"/>
    </row>
    <row r="1490" spans="10:29" s="12" customFormat="1">
      <c r="J1490" s="80"/>
      <c r="K1490" s="80"/>
      <c r="L1490" s="80"/>
      <c r="M1490" s="80"/>
      <c r="N1490" s="80"/>
      <c r="O1490" s="80"/>
      <c r="P1490" s="80"/>
      <c r="Q1490" s="80"/>
      <c r="R1490" s="80"/>
      <c r="S1490" s="80"/>
      <c r="T1490" s="80"/>
      <c r="AB1490" s="80"/>
      <c r="AC1490" s="80"/>
    </row>
    <row r="1491" spans="10:29" s="12" customFormat="1">
      <c r="J1491" s="80"/>
      <c r="K1491" s="80"/>
      <c r="L1491" s="80"/>
      <c r="M1491" s="80"/>
      <c r="N1491" s="80"/>
      <c r="O1491" s="80"/>
      <c r="P1491" s="80"/>
      <c r="Q1491" s="80"/>
      <c r="R1491" s="80"/>
      <c r="S1491" s="80"/>
      <c r="T1491" s="80"/>
      <c r="AB1491" s="80"/>
      <c r="AC1491" s="80"/>
    </row>
    <row r="1492" spans="10:29" s="12" customFormat="1">
      <c r="J1492" s="80"/>
      <c r="K1492" s="80"/>
      <c r="L1492" s="80"/>
      <c r="M1492" s="80"/>
      <c r="N1492" s="80"/>
      <c r="O1492" s="80"/>
      <c r="P1492" s="80"/>
      <c r="Q1492" s="80"/>
      <c r="R1492" s="80"/>
      <c r="S1492" s="80"/>
      <c r="T1492" s="80"/>
      <c r="AB1492" s="80"/>
      <c r="AC1492" s="80"/>
    </row>
    <row r="1493" spans="10:29" s="12" customFormat="1">
      <c r="J1493" s="80"/>
      <c r="K1493" s="80"/>
      <c r="L1493" s="80"/>
      <c r="M1493" s="80"/>
      <c r="N1493" s="80"/>
      <c r="O1493" s="80"/>
      <c r="P1493" s="80"/>
      <c r="Q1493" s="80"/>
      <c r="R1493" s="80"/>
      <c r="S1493" s="80"/>
      <c r="T1493" s="80"/>
      <c r="AB1493" s="80"/>
      <c r="AC1493" s="80"/>
    </row>
    <row r="1494" spans="10:29" s="12" customFormat="1">
      <c r="J1494" s="80"/>
      <c r="K1494" s="80"/>
      <c r="L1494" s="80"/>
      <c r="M1494" s="80"/>
      <c r="N1494" s="80"/>
      <c r="O1494" s="80"/>
      <c r="P1494" s="80"/>
      <c r="Q1494" s="80"/>
      <c r="R1494" s="80"/>
      <c r="S1494" s="80"/>
      <c r="T1494" s="80"/>
      <c r="AB1494" s="80"/>
      <c r="AC1494" s="80"/>
    </row>
    <row r="1495" spans="10:29" s="12" customFormat="1">
      <c r="J1495" s="80"/>
      <c r="K1495" s="80"/>
      <c r="L1495" s="80"/>
      <c r="M1495" s="80"/>
      <c r="N1495" s="80"/>
      <c r="O1495" s="80"/>
      <c r="P1495" s="80"/>
      <c r="Q1495" s="80"/>
      <c r="R1495" s="80"/>
      <c r="S1495" s="80"/>
      <c r="T1495" s="80"/>
      <c r="AB1495" s="80"/>
      <c r="AC1495" s="80"/>
    </row>
    <row r="1496" spans="10:29" s="12" customFormat="1">
      <c r="J1496" s="80"/>
      <c r="K1496" s="80"/>
      <c r="L1496" s="80"/>
      <c r="M1496" s="80"/>
      <c r="N1496" s="80"/>
      <c r="O1496" s="80"/>
      <c r="P1496" s="80"/>
      <c r="Q1496" s="80"/>
      <c r="R1496" s="80"/>
      <c r="S1496" s="80"/>
      <c r="T1496" s="80"/>
      <c r="AB1496" s="80"/>
      <c r="AC1496" s="80"/>
    </row>
    <row r="1497" spans="10:29" s="12" customFormat="1">
      <c r="J1497" s="80"/>
      <c r="K1497" s="80"/>
      <c r="L1497" s="80"/>
      <c r="M1497" s="80"/>
      <c r="N1497" s="80"/>
      <c r="O1497" s="80"/>
      <c r="P1497" s="80"/>
      <c r="Q1497" s="80"/>
      <c r="R1497" s="80"/>
      <c r="S1497" s="80"/>
      <c r="T1497" s="80"/>
      <c r="AB1497" s="80"/>
      <c r="AC1497" s="80"/>
    </row>
    <row r="1498" spans="10:29" s="12" customFormat="1">
      <c r="J1498" s="80"/>
      <c r="K1498" s="80"/>
      <c r="L1498" s="80"/>
      <c r="M1498" s="80"/>
      <c r="N1498" s="80"/>
      <c r="O1498" s="80"/>
      <c r="P1498" s="80"/>
      <c r="Q1498" s="80"/>
      <c r="R1498" s="80"/>
      <c r="S1498" s="80"/>
      <c r="T1498" s="80"/>
      <c r="AB1498" s="80"/>
      <c r="AC1498" s="80"/>
    </row>
    <row r="1499" spans="10:29" s="12" customFormat="1">
      <c r="J1499" s="80"/>
      <c r="K1499" s="80"/>
      <c r="L1499" s="80"/>
      <c r="M1499" s="80"/>
      <c r="N1499" s="80"/>
      <c r="O1499" s="80"/>
      <c r="P1499" s="80"/>
      <c r="Q1499" s="80"/>
      <c r="R1499" s="80"/>
      <c r="S1499" s="80"/>
      <c r="T1499" s="80"/>
      <c r="AB1499" s="80"/>
      <c r="AC1499" s="80"/>
    </row>
    <row r="1500" spans="10:29" s="12" customFormat="1">
      <c r="J1500" s="80"/>
      <c r="K1500" s="80"/>
      <c r="L1500" s="80"/>
      <c r="M1500" s="80"/>
      <c r="N1500" s="80"/>
      <c r="O1500" s="80"/>
      <c r="P1500" s="80"/>
      <c r="Q1500" s="80"/>
      <c r="R1500" s="80"/>
      <c r="S1500" s="80"/>
      <c r="T1500" s="80"/>
      <c r="AB1500" s="80"/>
      <c r="AC1500" s="80"/>
    </row>
    <row r="1501" spans="10:29" s="12" customFormat="1">
      <c r="J1501" s="80"/>
      <c r="K1501" s="80"/>
      <c r="L1501" s="80"/>
      <c r="M1501" s="80"/>
      <c r="N1501" s="80"/>
      <c r="O1501" s="80"/>
      <c r="P1501" s="80"/>
      <c r="Q1501" s="80"/>
      <c r="R1501" s="80"/>
      <c r="S1501" s="80"/>
      <c r="T1501" s="80"/>
      <c r="AB1501" s="80"/>
      <c r="AC1501" s="80"/>
    </row>
    <row r="1502" spans="10:29" s="12" customFormat="1">
      <c r="J1502" s="80"/>
      <c r="K1502" s="80"/>
      <c r="L1502" s="80"/>
      <c r="M1502" s="80"/>
      <c r="N1502" s="80"/>
      <c r="O1502" s="80"/>
      <c r="P1502" s="80"/>
      <c r="Q1502" s="80"/>
      <c r="R1502" s="80"/>
      <c r="S1502" s="80"/>
      <c r="T1502" s="80"/>
      <c r="AB1502" s="80"/>
      <c r="AC1502" s="80"/>
    </row>
    <row r="1503" spans="10:29" s="12" customFormat="1">
      <c r="J1503" s="80"/>
      <c r="K1503" s="80"/>
      <c r="L1503" s="80"/>
      <c r="M1503" s="80"/>
      <c r="N1503" s="80"/>
      <c r="O1503" s="80"/>
      <c r="P1503" s="80"/>
      <c r="Q1503" s="80"/>
      <c r="R1503" s="80"/>
      <c r="S1503" s="80"/>
      <c r="T1503" s="80"/>
      <c r="AB1503" s="80"/>
      <c r="AC1503" s="80"/>
    </row>
    <row r="1504" spans="10:29" s="12" customFormat="1">
      <c r="J1504" s="80"/>
      <c r="K1504" s="80"/>
      <c r="L1504" s="80"/>
      <c r="M1504" s="80"/>
      <c r="N1504" s="80"/>
      <c r="O1504" s="80"/>
      <c r="P1504" s="80"/>
      <c r="Q1504" s="80"/>
      <c r="R1504" s="80"/>
      <c r="S1504" s="80"/>
      <c r="T1504" s="80"/>
      <c r="AB1504" s="80"/>
      <c r="AC1504" s="80"/>
    </row>
    <row r="1505" spans="10:29" s="12" customFormat="1">
      <c r="J1505" s="80"/>
      <c r="K1505" s="80"/>
      <c r="L1505" s="80"/>
      <c r="M1505" s="80"/>
      <c r="N1505" s="80"/>
      <c r="O1505" s="80"/>
      <c r="P1505" s="80"/>
      <c r="Q1505" s="80"/>
      <c r="R1505" s="80"/>
      <c r="S1505" s="80"/>
      <c r="T1505" s="80"/>
      <c r="AB1505" s="80"/>
      <c r="AC1505" s="80"/>
    </row>
    <row r="1506" spans="10:29" s="12" customFormat="1">
      <c r="J1506" s="80"/>
      <c r="K1506" s="80"/>
      <c r="L1506" s="80"/>
      <c r="M1506" s="80"/>
      <c r="N1506" s="80"/>
      <c r="O1506" s="80"/>
      <c r="P1506" s="80"/>
      <c r="Q1506" s="80"/>
      <c r="R1506" s="80"/>
      <c r="S1506" s="80"/>
      <c r="T1506" s="80"/>
      <c r="AB1506" s="80"/>
      <c r="AC1506" s="80"/>
    </row>
    <row r="1507" spans="10:29" s="12" customFormat="1">
      <c r="J1507" s="80"/>
      <c r="K1507" s="80"/>
      <c r="L1507" s="80"/>
      <c r="M1507" s="80"/>
      <c r="N1507" s="80"/>
      <c r="O1507" s="80"/>
      <c r="P1507" s="80"/>
      <c r="Q1507" s="80"/>
      <c r="R1507" s="80"/>
      <c r="S1507" s="80"/>
      <c r="T1507" s="80"/>
      <c r="AB1507" s="80"/>
      <c r="AC1507" s="80"/>
    </row>
    <row r="1508" spans="10:29" s="12" customFormat="1">
      <c r="J1508" s="80"/>
      <c r="K1508" s="80"/>
      <c r="L1508" s="80"/>
      <c r="M1508" s="80"/>
      <c r="N1508" s="80"/>
      <c r="O1508" s="80"/>
      <c r="P1508" s="80"/>
      <c r="Q1508" s="80"/>
      <c r="R1508" s="80"/>
      <c r="S1508" s="80"/>
      <c r="T1508" s="80"/>
      <c r="AB1508" s="80"/>
      <c r="AC1508" s="80"/>
    </row>
    <row r="1509" spans="10:29" s="12" customFormat="1">
      <c r="J1509" s="80"/>
      <c r="K1509" s="80"/>
      <c r="L1509" s="80"/>
      <c r="M1509" s="80"/>
      <c r="N1509" s="80"/>
      <c r="O1509" s="80"/>
      <c r="P1509" s="80"/>
      <c r="Q1509" s="80"/>
      <c r="R1509" s="80"/>
      <c r="S1509" s="80"/>
      <c r="T1509" s="80"/>
      <c r="AB1509" s="80"/>
      <c r="AC1509" s="80"/>
    </row>
    <row r="1510" spans="10:29" s="12" customFormat="1">
      <c r="J1510" s="80"/>
      <c r="K1510" s="80"/>
      <c r="L1510" s="80"/>
      <c r="M1510" s="80"/>
      <c r="N1510" s="80"/>
      <c r="O1510" s="80"/>
      <c r="P1510" s="80"/>
      <c r="Q1510" s="80"/>
      <c r="R1510" s="80"/>
      <c r="S1510" s="80"/>
      <c r="T1510" s="80"/>
      <c r="AB1510" s="80"/>
      <c r="AC1510" s="80"/>
    </row>
    <row r="1511" spans="10:29" s="12" customFormat="1">
      <c r="J1511" s="80"/>
      <c r="K1511" s="80"/>
      <c r="L1511" s="80"/>
      <c r="M1511" s="80"/>
      <c r="N1511" s="80"/>
      <c r="O1511" s="80"/>
      <c r="P1511" s="80"/>
      <c r="Q1511" s="80"/>
      <c r="R1511" s="80"/>
      <c r="S1511" s="80"/>
      <c r="T1511" s="80"/>
      <c r="AB1511" s="80"/>
      <c r="AC1511" s="80"/>
    </row>
    <row r="1512" spans="10:29" s="12" customFormat="1">
      <c r="J1512" s="80"/>
      <c r="K1512" s="80"/>
      <c r="L1512" s="80"/>
      <c r="M1512" s="80"/>
      <c r="N1512" s="80"/>
      <c r="O1512" s="80"/>
      <c r="P1512" s="80"/>
      <c r="Q1512" s="80"/>
      <c r="R1512" s="80"/>
      <c r="S1512" s="80"/>
      <c r="T1512" s="80"/>
      <c r="AB1512" s="80"/>
      <c r="AC1512" s="80"/>
    </row>
    <row r="1513" spans="10:29" s="12" customFormat="1">
      <c r="J1513" s="80"/>
      <c r="K1513" s="80"/>
      <c r="L1513" s="80"/>
      <c r="M1513" s="80"/>
      <c r="N1513" s="80"/>
      <c r="O1513" s="80"/>
      <c r="P1513" s="80"/>
      <c r="Q1513" s="80"/>
      <c r="R1513" s="80"/>
      <c r="S1513" s="80"/>
      <c r="T1513" s="80"/>
      <c r="AB1513" s="80"/>
      <c r="AC1513" s="80"/>
    </row>
    <row r="1514" spans="10:29" s="12" customFormat="1">
      <c r="J1514" s="80"/>
      <c r="K1514" s="80"/>
      <c r="L1514" s="80"/>
      <c r="M1514" s="80"/>
      <c r="N1514" s="80"/>
      <c r="O1514" s="80"/>
      <c r="P1514" s="80"/>
      <c r="Q1514" s="80"/>
      <c r="R1514" s="80"/>
      <c r="S1514" s="80"/>
      <c r="T1514" s="80"/>
      <c r="AB1514" s="80"/>
      <c r="AC1514" s="80"/>
    </row>
    <row r="1515" spans="10:29" s="12" customFormat="1">
      <c r="J1515" s="80"/>
      <c r="K1515" s="80"/>
      <c r="L1515" s="80"/>
      <c r="M1515" s="80"/>
      <c r="N1515" s="80"/>
      <c r="O1515" s="80"/>
      <c r="P1515" s="80"/>
      <c r="Q1515" s="80"/>
      <c r="R1515" s="80"/>
      <c r="S1515" s="80"/>
      <c r="T1515" s="80"/>
      <c r="AB1515" s="80"/>
      <c r="AC1515" s="80"/>
    </row>
    <row r="1516" spans="10:29" s="12" customFormat="1">
      <c r="J1516" s="80"/>
      <c r="K1516" s="80"/>
      <c r="L1516" s="80"/>
      <c r="M1516" s="80"/>
      <c r="N1516" s="80"/>
      <c r="O1516" s="80"/>
      <c r="P1516" s="80"/>
      <c r="Q1516" s="80"/>
      <c r="R1516" s="80"/>
      <c r="S1516" s="80"/>
      <c r="T1516" s="80"/>
      <c r="AB1516" s="80"/>
      <c r="AC1516" s="80"/>
    </row>
    <row r="1517" spans="10:29" s="12" customFormat="1">
      <c r="J1517" s="80"/>
      <c r="K1517" s="80"/>
      <c r="L1517" s="80"/>
      <c r="M1517" s="80"/>
      <c r="N1517" s="80"/>
      <c r="O1517" s="80"/>
      <c r="P1517" s="80"/>
      <c r="Q1517" s="80"/>
      <c r="R1517" s="80"/>
      <c r="S1517" s="80"/>
      <c r="T1517" s="80"/>
      <c r="AB1517" s="80"/>
      <c r="AC1517" s="80"/>
    </row>
    <row r="1518" spans="10:29" s="12" customFormat="1">
      <c r="J1518" s="80"/>
      <c r="K1518" s="80"/>
      <c r="L1518" s="80"/>
      <c r="M1518" s="80"/>
      <c r="N1518" s="80"/>
      <c r="O1518" s="80"/>
      <c r="P1518" s="80"/>
      <c r="Q1518" s="80"/>
      <c r="R1518" s="80"/>
      <c r="S1518" s="80"/>
      <c r="T1518" s="80"/>
      <c r="AB1518" s="80"/>
      <c r="AC1518" s="80"/>
    </row>
    <row r="1519" spans="10:29" s="12" customFormat="1">
      <c r="J1519" s="80"/>
      <c r="K1519" s="80"/>
      <c r="L1519" s="80"/>
      <c r="M1519" s="80"/>
      <c r="N1519" s="80"/>
      <c r="O1519" s="80"/>
      <c r="P1519" s="80"/>
      <c r="Q1519" s="80"/>
      <c r="R1519" s="80"/>
      <c r="S1519" s="80"/>
      <c r="T1519" s="80"/>
      <c r="AB1519" s="80"/>
      <c r="AC1519" s="80"/>
    </row>
    <row r="1520" spans="10:29" s="12" customFormat="1">
      <c r="J1520" s="80"/>
      <c r="K1520" s="80"/>
      <c r="L1520" s="80"/>
      <c r="M1520" s="80"/>
      <c r="N1520" s="80"/>
      <c r="O1520" s="80"/>
      <c r="P1520" s="80"/>
      <c r="Q1520" s="80"/>
      <c r="R1520" s="80"/>
      <c r="S1520" s="80"/>
      <c r="T1520" s="80"/>
      <c r="AB1520" s="80"/>
      <c r="AC1520" s="80"/>
    </row>
    <row r="1521" spans="10:29" s="12" customFormat="1">
      <c r="J1521" s="80"/>
      <c r="K1521" s="80"/>
      <c r="L1521" s="80"/>
      <c r="M1521" s="80"/>
      <c r="N1521" s="80"/>
      <c r="O1521" s="80"/>
      <c r="P1521" s="80"/>
      <c r="Q1521" s="80"/>
      <c r="R1521" s="80"/>
      <c r="S1521" s="80"/>
      <c r="T1521" s="80"/>
      <c r="AB1521" s="80"/>
      <c r="AC1521" s="80"/>
    </row>
    <row r="1522" spans="10:29" s="12" customFormat="1">
      <c r="J1522" s="80"/>
      <c r="K1522" s="80"/>
      <c r="L1522" s="80"/>
      <c r="M1522" s="80"/>
      <c r="N1522" s="80"/>
      <c r="O1522" s="80"/>
      <c r="P1522" s="80"/>
      <c r="Q1522" s="80"/>
      <c r="R1522" s="80"/>
      <c r="S1522" s="80"/>
      <c r="T1522" s="80"/>
      <c r="AB1522" s="80"/>
      <c r="AC1522" s="80"/>
    </row>
    <row r="1523" spans="10:29" s="12" customFormat="1">
      <c r="J1523" s="80"/>
      <c r="K1523" s="80"/>
      <c r="L1523" s="80"/>
      <c r="M1523" s="80"/>
      <c r="N1523" s="80"/>
      <c r="O1523" s="80"/>
      <c r="P1523" s="80"/>
      <c r="Q1523" s="80"/>
      <c r="R1523" s="80"/>
      <c r="S1523" s="80"/>
      <c r="T1523" s="80"/>
      <c r="AB1523" s="80"/>
      <c r="AC1523" s="80"/>
    </row>
    <row r="1524" spans="10:29" s="12" customFormat="1">
      <c r="J1524" s="80"/>
      <c r="K1524" s="80"/>
      <c r="L1524" s="80"/>
      <c r="M1524" s="80"/>
      <c r="N1524" s="80"/>
      <c r="O1524" s="80"/>
      <c r="P1524" s="80"/>
      <c r="Q1524" s="80"/>
      <c r="R1524" s="80"/>
      <c r="S1524" s="80"/>
      <c r="T1524" s="80"/>
      <c r="AB1524" s="80"/>
      <c r="AC1524" s="80"/>
    </row>
    <row r="1525" spans="10:29" s="12" customFormat="1">
      <c r="J1525" s="80"/>
      <c r="K1525" s="80"/>
      <c r="L1525" s="80"/>
      <c r="M1525" s="80"/>
      <c r="N1525" s="80"/>
      <c r="O1525" s="80"/>
      <c r="P1525" s="80"/>
      <c r="Q1525" s="80"/>
      <c r="R1525" s="80"/>
      <c r="S1525" s="80"/>
      <c r="T1525" s="80"/>
      <c r="AB1525" s="80"/>
      <c r="AC1525" s="80"/>
    </row>
    <row r="1526" spans="10:29" s="12" customFormat="1">
      <c r="J1526" s="80"/>
      <c r="K1526" s="80"/>
      <c r="L1526" s="80"/>
      <c r="M1526" s="80"/>
      <c r="N1526" s="80"/>
      <c r="O1526" s="80"/>
      <c r="P1526" s="80"/>
      <c r="Q1526" s="80"/>
      <c r="R1526" s="80"/>
      <c r="S1526" s="80"/>
      <c r="T1526" s="80"/>
      <c r="AB1526" s="80"/>
      <c r="AC1526" s="80"/>
    </row>
    <row r="1527" spans="10:29" s="12" customFormat="1">
      <c r="J1527" s="80"/>
      <c r="K1527" s="80"/>
      <c r="L1527" s="80"/>
      <c r="M1527" s="80"/>
      <c r="N1527" s="80"/>
      <c r="O1527" s="80"/>
      <c r="P1527" s="80"/>
      <c r="Q1527" s="80"/>
      <c r="R1527" s="80"/>
      <c r="S1527" s="80"/>
      <c r="T1527" s="80"/>
      <c r="AB1527" s="80"/>
      <c r="AC1527" s="80"/>
    </row>
    <row r="1528" spans="10:29" s="12" customFormat="1">
      <c r="J1528" s="80"/>
      <c r="K1528" s="80"/>
      <c r="L1528" s="80"/>
      <c r="M1528" s="80"/>
      <c r="N1528" s="80"/>
      <c r="O1528" s="80"/>
      <c r="P1528" s="80"/>
      <c r="Q1528" s="80"/>
      <c r="R1528" s="80"/>
      <c r="S1528" s="80"/>
      <c r="T1528" s="80"/>
      <c r="AB1528" s="80"/>
      <c r="AC1528" s="80"/>
    </row>
    <row r="1529" spans="10:29" s="12" customFormat="1">
      <c r="J1529" s="80"/>
      <c r="K1529" s="80"/>
      <c r="L1529" s="80"/>
      <c r="M1529" s="80"/>
      <c r="N1529" s="80"/>
      <c r="O1529" s="80"/>
      <c r="P1529" s="80"/>
      <c r="Q1529" s="80"/>
      <c r="R1529" s="80"/>
      <c r="S1529" s="80"/>
      <c r="T1529" s="80"/>
      <c r="AB1529" s="80"/>
      <c r="AC1529" s="80"/>
    </row>
    <row r="1530" spans="10:29" s="12" customFormat="1">
      <c r="J1530" s="80"/>
      <c r="K1530" s="80"/>
      <c r="L1530" s="80"/>
      <c r="M1530" s="80"/>
      <c r="N1530" s="80"/>
      <c r="O1530" s="80"/>
      <c r="P1530" s="80"/>
      <c r="Q1530" s="80"/>
      <c r="R1530" s="80"/>
      <c r="S1530" s="80"/>
      <c r="T1530" s="80"/>
      <c r="AB1530" s="80"/>
      <c r="AC1530" s="80"/>
    </row>
    <row r="1531" spans="10:29" s="12" customFormat="1">
      <c r="J1531" s="80"/>
      <c r="K1531" s="80"/>
      <c r="L1531" s="80"/>
      <c r="M1531" s="80"/>
      <c r="N1531" s="80"/>
      <c r="O1531" s="80"/>
      <c r="P1531" s="80"/>
      <c r="Q1531" s="80"/>
      <c r="R1531" s="80"/>
      <c r="S1531" s="80"/>
      <c r="T1531" s="80"/>
      <c r="AB1531" s="80"/>
      <c r="AC1531" s="80"/>
    </row>
    <row r="1532" spans="10:29" s="12" customFormat="1">
      <c r="J1532" s="80"/>
      <c r="K1532" s="80"/>
      <c r="L1532" s="80"/>
      <c r="M1532" s="80"/>
      <c r="N1532" s="80"/>
      <c r="O1532" s="80"/>
      <c r="P1532" s="80"/>
      <c r="Q1532" s="80"/>
      <c r="R1532" s="80"/>
      <c r="S1532" s="80"/>
      <c r="T1532" s="80"/>
      <c r="AB1532" s="80"/>
      <c r="AC1532" s="80"/>
    </row>
    <row r="1533" spans="10:29" s="12" customFormat="1">
      <c r="J1533" s="80"/>
      <c r="K1533" s="80"/>
      <c r="L1533" s="80"/>
      <c r="M1533" s="80"/>
      <c r="N1533" s="80"/>
      <c r="O1533" s="80"/>
      <c r="P1533" s="80"/>
      <c r="Q1533" s="80"/>
      <c r="R1533" s="80"/>
      <c r="S1533" s="80"/>
      <c r="T1533" s="80"/>
      <c r="AB1533" s="80"/>
      <c r="AC1533" s="80"/>
    </row>
    <row r="1534" spans="10:29" s="12" customFormat="1">
      <c r="J1534" s="80"/>
      <c r="K1534" s="80"/>
      <c r="L1534" s="80"/>
      <c r="M1534" s="80"/>
      <c r="N1534" s="80"/>
      <c r="O1534" s="80"/>
      <c r="P1534" s="80"/>
      <c r="Q1534" s="80"/>
      <c r="R1534" s="80"/>
      <c r="S1534" s="80"/>
      <c r="T1534" s="80"/>
      <c r="AB1534" s="80"/>
      <c r="AC1534" s="80"/>
    </row>
    <row r="1535" spans="10:29" s="12" customFormat="1">
      <c r="J1535" s="80"/>
      <c r="K1535" s="80"/>
      <c r="L1535" s="80"/>
      <c r="M1535" s="80"/>
      <c r="N1535" s="80"/>
      <c r="O1535" s="80"/>
      <c r="P1535" s="80"/>
      <c r="Q1535" s="80"/>
      <c r="R1535" s="80"/>
      <c r="S1535" s="80"/>
      <c r="T1535" s="80"/>
      <c r="AB1535" s="80"/>
      <c r="AC1535" s="80"/>
    </row>
    <row r="1536" spans="10:29" s="12" customFormat="1">
      <c r="J1536" s="80"/>
      <c r="K1536" s="80"/>
      <c r="L1536" s="80"/>
      <c r="M1536" s="80"/>
      <c r="N1536" s="80"/>
      <c r="O1536" s="80"/>
      <c r="P1536" s="80"/>
      <c r="Q1536" s="80"/>
      <c r="R1536" s="80"/>
      <c r="S1536" s="80"/>
      <c r="T1536" s="80"/>
      <c r="AB1536" s="80"/>
      <c r="AC1536" s="80"/>
    </row>
    <row r="1537" spans="10:29" s="12" customFormat="1">
      <c r="J1537" s="80"/>
      <c r="K1537" s="80"/>
      <c r="L1537" s="80"/>
      <c r="M1537" s="80"/>
      <c r="N1537" s="80"/>
      <c r="O1537" s="80"/>
      <c r="P1537" s="80"/>
      <c r="Q1537" s="80"/>
      <c r="R1537" s="80"/>
      <c r="S1537" s="80"/>
      <c r="T1537" s="80"/>
      <c r="AB1537" s="80"/>
      <c r="AC1537" s="80"/>
    </row>
    <row r="1538" spans="10:29" s="12" customFormat="1">
      <c r="J1538" s="80"/>
      <c r="K1538" s="80"/>
      <c r="L1538" s="80"/>
      <c r="M1538" s="80"/>
      <c r="N1538" s="80"/>
      <c r="O1538" s="80"/>
      <c r="P1538" s="80"/>
      <c r="Q1538" s="80"/>
      <c r="R1538" s="80"/>
      <c r="S1538" s="80"/>
      <c r="T1538" s="80"/>
      <c r="AB1538" s="80"/>
      <c r="AC1538" s="80"/>
    </row>
    <row r="1539" spans="10:29" s="12" customFormat="1">
      <c r="J1539" s="80"/>
      <c r="K1539" s="80"/>
      <c r="L1539" s="80"/>
      <c r="M1539" s="80"/>
      <c r="N1539" s="80"/>
      <c r="O1539" s="80"/>
      <c r="P1539" s="80"/>
      <c r="Q1539" s="80"/>
      <c r="R1539" s="80"/>
      <c r="S1539" s="80"/>
      <c r="T1539" s="80"/>
      <c r="AB1539" s="80"/>
      <c r="AC1539" s="80"/>
    </row>
    <row r="1540" spans="10:29" s="12" customFormat="1">
      <c r="J1540" s="80"/>
      <c r="K1540" s="80"/>
      <c r="L1540" s="80"/>
      <c r="M1540" s="80"/>
      <c r="N1540" s="80"/>
      <c r="O1540" s="80"/>
      <c r="P1540" s="80"/>
      <c r="Q1540" s="80"/>
      <c r="R1540" s="80"/>
      <c r="S1540" s="80"/>
      <c r="T1540" s="80"/>
      <c r="AB1540" s="80"/>
      <c r="AC1540" s="80"/>
    </row>
    <row r="1541" spans="10:29" s="12" customFormat="1">
      <c r="J1541" s="80"/>
      <c r="K1541" s="80"/>
      <c r="L1541" s="80"/>
      <c r="M1541" s="80"/>
      <c r="N1541" s="80"/>
      <c r="O1541" s="80"/>
      <c r="P1541" s="80"/>
      <c r="Q1541" s="80"/>
      <c r="R1541" s="80"/>
      <c r="S1541" s="80"/>
      <c r="T1541" s="80"/>
      <c r="AB1541" s="80"/>
      <c r="AC1541" s="80"/>
    </row>
    <row r="1542" spans="10:29" s="12" customFormat="1">
      <c r="J1542" s="80"/>
      <c r="K1542" s="80"/>
      <c r="L1542" s="80"/>
      <c r="M1542" s="80"/>
      <c r="N1542" s="80"/>
      <c r="O1542" s="80"/>
      <c r="P1542" s="80"/>
      <c r="Q1542" s="80"/>
      <c r="R1542" s="80"/>
      <c r="S1542" s="80"/>
      <c r="T1542" s="80"/>
      <c r="AB1542" s="80"/>
      <c r="AC1542" s="80"/>
    </row>
    <row r="1543" spans="10:29" s="12" customFormat="1">
      <c r="J1543" s="80"/>
      <c r="K1543" s="80"/>
      <c r="L1543" s="80"/>
      <c r="M1543" s="80"/>
      <c r="N1543" s="80"/>
      <c r="O1543" s="80"/>
      <c r="P1543" s="80"/>
      <c r="Q1543" s="80"/>
      <c r="R1543" s="80"/>
      <c r="S1543" s="80"/>
      <c r="T1543" s="80"/>
      <c r="AB1543" s="80"/>
      <c r="AC1543" s="80"/>
    </row>
    <row r="1544" spans="10:29" s="12" customFormat="1">
      <c r="J1544" s="80"/>
      <c r="K1544" s="80"/>
      <c r="L1544" s="80"/>
      <c r="M1544" s="80"/>
      <c r="N1544" s="80"/>
      <c r="O1544" s="80"/>
      <c r="P1544" s="80"/>
      <c r="Q1544" s="80"/>
      <c r="R1544" s="80"/>
      <c r="S1544" s="80"/>
      <c r="T1544" s="80"/>
      <c r="AB1544" s="80"/>
      <c r="AC1544" s="80"/>
    </row>
    <row r="1545" spans="10:29" s="12" customFormat="1">
      <c r="J1545" s="80"/>
      <c r="K1545" s="80"/>
      <c r="L1545" s="80"/>
      <c r="M1545" s="80"/>
      <c r="N1545" s="80"/>
      <c r="O1545" s="80"/>
      <c r="P1545" s="80"/>
      <c r="Q1545" s="80"/>
      <c r="R1545" s="80"/>
      <c r="S1545" s="80"/>
      <c r="T1545" s="80"/>
      <c r="AB1545" s="80"/>
      <c r="AC1545" s="80"/>
    </row>
    <row r="1546" spans="10:29" s="12" customFormat="1">
      <c r="J1546" s="80"/>
      <c r="K1546" s="80"/>
      <c r="L1546" s="80"/>
      <c r="M1546" s="80"/>
      <c r="N1546" s="80"/>
      <c r="O1546" s="80"/>
      <c r="P1546" s="80"/>
      <c r="Q1546" s="80"/>
      <c r="R1546" s="80"/>
      <c r="S1546" s="80"/>
      <c r="T1546" s="80"/>
      <c r="AB1546" s="80"/>
      <c r="AC1546" s="80"/>
    </row>
    <row r="1547" spans="10:29" s="12" customFormat="1">
      <c r="J1547" s="80"/>
      <c r="K1547" s="80"/>
      <c r="L1547" s="80"/>
      <c r="M1547" s="80"/>
      <c r="N1547" s="80"/>
      <c r="O1547" s="80"/>
      <c r="P1547" s="80"/>
      <c r="Q1547" s="80"/>
      <c r="R1547" s="80"/>
      <c r="S1547" s="80"/>
      <c r="T1547" s="80"/>
      <c r="AB1547" s="80"/>
      <c r="AC1547" s="80"/>
    </row>
    <row r="1548" spans="10:29" s="12" customFormat="1">
      <c r="J1548" s="80"/>
      <c r="K1548" s="80"/>
      <c r="L1548" s="80"/>
      <c r="M1548" s="80"/>
      <c r="N1548" s="80"/>
      <c r="O1548" s="80"/>
      <c r="P1548" s="80"/>
      <c r="Q1548" s="80"/>
      <c r="R1548" s="80"/>
      <c r="S1548" s="80"/>
      <c r="T1548" s="80"/>
      <c r="AB1548" s="80"/>
      <c r="AC1548" s="80"/>
    </row>
    <row r="1549" spans="10:29" s="12" customFormat="1">
      <c r="J1549" s="80"/>
      <c r="K1549" s="80"/>
      <c r="L1549" s="80"/>
      <c r="M1549" s="80"/>
      <c r="N1549" s="80"/>
      <c r="O1549" s="80"/>
      <c r="P1549" s="80"/>
      <c r="Q1549" s="80"/>
      <c r="R1549" s="80"/>
      <c r="S1549" s="80"/>
      <c r="T1549" s="80"/>
      <c r="AB1549" s="80"/>
      <c r="AC1549" s="80"/>
    </row>
    <row r="1550" spans="10:29" s="12" customFormat="1">
      <c r="J1550" s="80"/>
      <c r="K1550" s="80"/>
      <c r="L1550" s="80"/>
      <c r="M1550" s="80"/>
      <c r="N1550" s="80"/>
      <c r="O1550" s="80"/>
      <c r="P1550" s="80"/>
      <c r="Q1550" s="80"/>
      <c r="R1550" s="80"/>
      <c r="S1550" s="80"/>
      <c r="T1550" s="80"/>
      <c r="AB1550" s="80"/>
      <c r="AC1550" s="80"/>
    </row>
    <row r="1551" spans="10:29" s="12" customFormat="1">
      <c r="J1551" s="80"/>
      <c r="K1551" s="80"/>
      <c r="L1551" s="80"/>
      <c r="M1551" s="80"/>
      <c r="N1551" s="80"/>
      <c r="O1551" s="80"/>
      <c r="P1551" s="80"/>
      <c r="Q1551" s="80"/>
      <c r="R1551" s="80"/>
      <c r="S1551" s="80"/>
      <c r="T1551" s="80"/>
      <c r="AB1551" s="80"/>
      <c r="AC1551" s="80"/>
    </row>
    <row r="1552" spans="10:29" s="12" customFormat="1">
      <c r="J1552" s="80"/>
      <c r="K1552" s="80"/>
      <c r="L1552" s="80"/>
      <c r="M1552" s="80"/>
      <c r="N1552" s="80"/>
      <c r="O1552" s="80"/>
      <c r="P1552" s="80"/>
      <c r="Q1552" s="80"/>
      <c r="R1552" s="80"/>
      <c r="S1552" s="80"/>
      <c r="T1552" s="80"/>
      <c r="AB1552" s="80"/>
      <c r="AC1552" s="80"/>
    </row>
    <row r="1553" spans="10:29" s="12" customFormat="1">
      <c r="J1553" s="80"/>
      <c r="K1553" s="80"/>
      <c r="L1553" s="80"/>
      <c r="M1553" s="80"/>
      <c r="N1553" s="80"/>
      <c r="O1553" s="80"/>
      <c r="P1553" s="80"/>
      <c r="Q1553" s="80"/>
      <c r="R1553" s="80"/>
      <c r="S1553" s="80"/>
      <c r="T1553" s="80"/>
      <c r="AB1553" s="80"/>
      <c r="AC1553" s="80"/>
    </row>
    <row r="1554" spans="10:29" s="12" customFormat="1">
      <c r="J1554" s="80"/>
      <c r="K1554" s="80"/>
      <c r="L1554" s="80"/>
      <c r="M1554" s="80"/>
      <c r="N1554" s="80"/>
      <c r="O1554" s="80"/>
      <c r="P1554" s="80"/>
      <c r="Q1554" s="80"/>
      <c r="R1554" s="80"/>
      <c r="S1554" s="80"/>
      <c r="T1554" s="80"/>
      <c r="AB1554" s="80"/>
      <c r="AC1554" s="80"/>
    </row>
    <row r="1555" spans="10:29" s="12" customFormat="1">
      <c r="J1555" s="80"/>
      <c r="K1555" s="80"/>
      <c r="L1555" s="80"/>
      <c r="M1555" s="80"/>
      <c r="N1555" s="80"/>
      <c r="O1555" s="80"/>
      <c r="P1555" s="80"/>
      <c r="Q1555" s="80"/>
      <c r="R1555" s="80"/>
      <c r="S1555" s="80"/>
      <c r="T1555" s="80"/>
      <c r="AB1555" s="80"/>
      <c r="AC1555" s="80"/>
    </row>
    <row r="1556" spans="10:29" s="12" customFormat="1">
      <c r="J1556" s="80"/>
      <c r="K1556" s="80"/>
      <c r="L1556" s="80"/>
      <c r="M1556" s="80"/>
      <c r="N1556" s="80"/>
      <c r="O1556" s="80"/>
      <c r="P1556" s="80"/>
      <c r="Q1556" s="80"/>
      <c r="R1556" s="80"/>
      <c r="S1556" s="80"/>
      <c r="T1556" s="80"/>
      <c r="AB1556" s="80"/>
      <c r="AC1556" s="80"/>
    </row>
    <row r="1557" spans="10:29" s="12" customFormat="1">
      <c r="J1557" s="80"/>
      <c r="K1557" s="80"/>
      <c r="L1557" s="80"/>
      <c r="M1557" s="80"/>
      <c r="N1557" s="80"/>
      <c r="O1557" s="80"/>
      <c r="P1557" s="80"/>
      <c r="Q1557" s="80"/>
      <c r="R1557" s="80"/>
      <c r="S1557" s="80"/>
      <c r="T1557" s="80"/>
      <c r="AB1557" s="80"/>
      <c r="AC1557" s="80"/>
    </row>
    <row r="1558" spans="10:29" s="12" customFormat="1">
      <c r="J1558" s="80"/>
      <c r="K1558" s="80"/>
      <c r="L1558" s="80"/>
      <c r="M1558" s="80"/>
      <c r="N1558" s="80"/>
      <c r="O1558" s="80"/>
      <c r="P1558" s="80"/>
      <c r="Q1558" s="80"/>
      <c r="R1558" s="80"/>
      <c r="S1558" s="80"/>
      <c r="T1558" s="80"/>
      <c r="AB1558" s="80"/>
      <c r="AC1558" s="80"/>
    </row>
    <row r="1559" spans="10:29" s="12" customFormat="1">
      <c r="J1559" s="80"/>
      <c r="K1559" s="80"/>
      <c r="L1559" s="80"/>
      <c r="M1559" s="80"/>
      <c r="N1559" s="80"/>
      <c r="O1559" s="80"/>
      <c r="P1559" s="80"/>
      <c r="Q1559" s="80"/>
      <c r="R1559" s="80"/>
      <c r="S1559" s="80"/>
      <c r="T1559" s="80"/>
      <c r="AB1559" s="80"/>
      <c r="AC1559" s="80"/>
    </row>
    <row r="1560" spans="10:29" s="12" customFormat="1">
      <c r="J1560" s="80"/>
      <c r="K1560" s="80"/>
      <c r="L1560" s="80"/>
      <c r="M1560" s="80"/>
      <c r="N1560" s="80"/>
      <c r="O1560" s="80"/>
      <c r="P1560" s="80"/>
      <c r="Q1560" s="80"/>
      <c r="R1560" s="80"/>
      <c r="S1560" s="80"/>
      <c r="T1560" s="80"/>
      <c r="AB1560" s="80"/>
      <c r="AC1560" s="80"/>
    </row>
    <row r="1561" spans="10:29" s="12" customFormat="1">
      <c r="J1561" s="80"/>
      <c r="K1561" s="80"/>
      <c r="L1561" s="80"/>
      <c r="M1561" s="80"/>
      <c r="N1561" s="80"/>
      <c r="O1561" s="80"/>
      <c r="P1561" s="80"/>
      <c r="Q1561" s="80"/>
      <c r="R1561" s="80"/>
      <c r="S1561" s="80"/>
      <c r="T1561" s="80"/>
      <c r="AB1561" s="80"/>
      <c r="AC1561" s="80"/>
    </row>
    <row r="1562" spans="10:29" s="12" customFormat="1">
      <c r="J1562" s="80"/>
      <c r="K1562" s="80"/>
      <c r="L1562" s="80"/>
      <c r="M1562" s="80"/>
      <c r="N1562" s="80"/>
      <c r="O1562" s="80"/>
      <c r="P1562" s="80"/>
      <c r="Q1562" s="80"/>
      <c r="R1562" s="80"/>
      <c r="S1562" s="80"/>
      <c r="T1562" s="80"/>
      <c r="AB1562" s="80"/>
      <c r="AC1562" s="80"/>
    </row>
    <row r="1563" spans="10:29" s="12" customFormat="1">
      <c r="J1563" s="80"/>
      <c r="K1563" s="80"/>
      <c r="L1563" s="80"/>
      <c r="M1563" s="80"/>
      <c r="N1563" s="80"/>
      <c r="O1563" s="80"/>
      <c r="P1563" s="80"/>
      <c r="Q1563" s="80"/>
      <c r="R1563" s="80"/>
      <c r="S1563" s="80"/>
      <c r="T1563" s="80"/>
      <c r="AB1563" s="80"/>
      <c r="AC1563" s="80"/>
    </row>
    <row r="1564" spans="10:29" s="12" customFormat="1">
      <c r="J1564" s="80"/>
      <c r="K1564" s="80"/>
      <c r="L1564" s="80"/>
      <c r="M1564" s="80"/>
      <c r="N1564" s="80"/>
      <c r="O1564" s="80"/>
      <c r="P1564" s="80"/>
      <c r="Q1564" s="80"/>
      <c r="R1564" s="80"/>
      <c r="S1564" s="80"/>
      <c r="T1564" s="80"/>
      <c r="AB1564" s="80"/>
      <c r="AC1564" s="80"/>
    </row>
    <row r="1565" spans="10:29" s="12" customFormat="1">
      <c r="J1565" s="80"/>
      <c r="K1565" s="80"/>
      <c r="L1565" s="80"/>
      <c r="M1565" s="80"/>
      <c r="N1565" s="80"/>
      <c r="O1565" s="80"/>
      <c r="P1565" s="80"/>
      <c r="Q1565" s="80"/>
      <c r="R1565" s="80"/>
      <c r="S1565" s="80"/>
      <c r="T1565" s="80"/>
      <c r="AB1565" s="80"/>
      <c r="AC1565" s="80"/>
    </row>
    <row r="1566" spans="10:29" s="12" customFormat="1">
      <c r="J1566" s="80"/>
      <c r="K1566" s="80"/>
      <c r="L1566" s="80"/>
      <c r="M1566" s="80"/>
      <c r="N1566" s="80"/>
      <c r="O1566" s="80"/>
      <c r="P1566" s="80"/>
      <c r="Q1566" s="80"/>
      <c r="R1566" s="80"/>
      <c r="S1566" s="80"/>
      <c r="T1566" s="80"/>
      <c r="AB1566" s="80"/>
      <c r="AC1566" s="80"/>
    </row>
    <row r="1567" spans="10:29" s="12" customFormat="1">
      <c r="J1567" s="80"/>
      <c r="K1567" s="80"/>
      <c r="L1567" s="80"/>
      <c r="M1567" s="80"/>
      <c r="N1567" s="80"/>
      <c r="O1567" s="80"/>
      <c r="P1567" s="80"/>
      <c r="Q1567" s="80"/>
      <c r="R1567" s="80"/>
      <c r="S1567" s="80"/>
      <c r="T1567" s="80"/>
      <c r="AB1567" s="80"/>
      <c r="AC1567" s="80"/>
    </row>
    <row r="1568" spans="10:29" s="12" customFormat="1">
      <c r="J1568" s="80"/>
      <c r="K1568" s="80"/>
      <c r="L1568" s="80"/>
      <c r="M1568" s="80"/>
      <c r="N1568" s="80"/>
      <c r="O1568" s="80"/>
      <c r="P1568" s="80"/>
      <c r="Q1568" s="80"/>
      <c r="R1568" s="80"/>
      <c r="S1568" s="80"/>
      <c r="T1568" s="80"/>
      <c r="AB1568" s="80"/>
      <c r="AC1568" s="80"/>
    </row>
    <row r="1569" spans="10:29" s="12" customFormat="1">
      <c r="J1569" s="80"/>
      <c r="K1569" s="80"/>
      <c r="L1569" s="80"/>
      <c r="M1569" s="80"/>
      <c r="N1569" s="80"/>
      <c r="O1569" s="80"/>
      <c r="P1569" s="80"/>
      <c r="Q1569" s="80"/>
      <c r="R1569" s="80"/>
      <c r="S1569" s="80"/>
      <c r="T1569" s="80"/>
      <c r="AB1569" s="80"/>
      <c r="AC1569" s="80"/>
    </row>
    <row r="1570" spans="10:29" s="12" customFormat="1">
      <c r="J1570" s="80"/>
      <c r="K1570" s="80"/>
      <c r="L1570" s="80"/>
      <c r="M1570" s="80"/>
      <c r="N1570" s="80"/>
      <c r="O1570" s="80"/>
      <c r="P1570" s="80"/>
      <c r="Q1570" s="80"/>
      <c r="R1570" s="80"/>
      <c r="S1570" s="80"/>
      <c r="T1570" s="80"/>
      <c r="AB1570" s="80"/>
      <c r="AC1570" s="80"/>
    </row>
    <row r="1571" spans="10:29" s="12" customFormat="1">
      <c r="J1571" s="80"/>
      <c r="K1571" s="80"/>
      <c r="L1571" s="80"/>
      <c r="M1571" s="80"/>
      <c r="N1571" s="80"/>
      <c r="O1571" s="80"/>
      <c r="P1571" s="80"/>
      <c r="Q1571" s="80"/>
      <c r="R1571" s="80"/>
      <c r="S1571" s="80"/>
      <c r="T1571" s="80"/>
      <c r="AB1571" s="80"/>
      <c r="AC1571" s="80"/>
    </row>
    <row r="1572" spans="10:29" s="12" customFormat="1">
      <c r="J1572" s="80"/>
      <c r="K1572" s="80"/>
      <c r="L1572" s="80"/>
      <c r="M1572" s="80"/>
      <c r="N1572" s="80"/>
      <c r="O1572" s="80"/>
      <c r="P1572" s="80"/>
      <c r="Q1572" s="80"/>
      <c r="R1572" s="80"/>
      <c r="S1572" s="80"/>
      <c r="T1572" s="80"/>
      <c r="AB1572" s="80"/>
      <c r="AC1572" s="80"/>
    </row>
    <row r="1573" spans="10:29" s="12" customFormat="1">
      <c r="J1573" s="80"/>
      <c r="K1573" s="80"/>
      <c r="L1573" s="80"/>
      <c r="M1573" s="80"/>
      <c r="N1573" s="80"/>
      <c r="O1573" s="80"/>
      <c r="P1573" s="80"/>
      <c r="Q1573" s="80"/>
      <c r="R1573" s="80"/>
      <c r="S1573" s="80"/>
      <c r="T1573" s="80"/>
      <c r="AB1573" s="80"/>
      <c r="AC1573" s="80"/>
    </row>
    <row r="1574" spans="10:29" s="12" customFormat="1">
      <c r="J1574" s="80"/>
      <c r="K1574" s="80"/>
      <c r="L1574" s="80"/>
      <c r="M1574" s="80"/>
      <c r="N1574" s="80"/>
      <c r="O1574" s="80"/>
      <c r="P1574" s="80"/>
      <c r="Q1574" s="80"/>
      <c r="R1574" s="80"/>
      <c r="S1574" s="80"/>
      <c r="T1574" s="80"/>
      <c r="AB1574" s="80"/>
      <c r="AC1574" s="80"/>
    </row>
    <row r="1575" spans="10:29" s="12" customFormat="1">
      <c r="J1575" s="80"/>
      <c r="K1575" s="80"/>
      <c r="L1575" s="80"/>
      <c r="M1575" s="80"/>
      <c r="N1575" s="80"/>
      <c r="O1575" s="80"/>
      <c r="P1575" s="80"/>
      <c r="Q1575" s="80"/>
      <c r="R1575" s="80"/>
      <c r="S1575" s="80"/>
      <c r="T1575" s="80"/>
      <c r="AB1575" s="80"/>
      <c r="AC1575" s="80"/>
    </row>
    <row r="1576" spans="10:29" s="12" customFormat="1">
      <c r="J1576" s="80"/>
      <c r="K1576" s="80"/>
      <c r="L1576" s="80"/>
      <c r="M1576" s="80"/>
      <c r="N1576" s="80"/>
      <c r="O1576" s="80"/>
      <c r="P1576" s="80"/>
      <c r="Q1576" s="80"/>
      <c r="R1576" s="80"/>
      <c r="S1576" s="80"/>
      <c r="T1576" s="80"/>
      <c r="AB1576" s="80"/>
      <c r="AC1576" s="80"/>
    </row>
    <row r="1577" spans="10:29" s="12" customFormat="1">
      <c r="J1577" s="80"/>
      <c r="K1577" s="80"/>
      <c r="L1577" s="80"/>
      <c r="M1577" s="80"/>
      <c r="N1577" s="80"/>
      <c r="O1577" s="80"/>
      <c r="P1577" s="80"/>
      <c r="Q1577" s="80"/>
      <c r="R1577" s="80"/>
      <c r="S1577" s="80"/>
      <c r="T1577" s="80"/>
      <c r="AB1577" s="80"/>
      <c r="AC1577" s="80"/>
    </row>
    <row r="1578" spans="10:29" s="12" customFormat="1">
      <c r="J1578" s="80"/>
      <c r="K1578" s="80"/>
      <c r="L1578" s="80"/>
      <c r="M1578" s="80"/>
      <c r="N1578" s="80"/>
      <c r="O1578" s="80"/>
      <c r="P1578" s="80"/>
      <c r="Q1578" s="80"/>
      <c r="R1578" s="80"/>
      <c r="S1578" s="80"/>
      <c r="T1578" s="80"/>
      <c r="AB1578" s="80"/>
      <c r="AC1578" s="80"/>
    </row>
    <row r="1579" spans="10:29" s="12" customFormat="1">
      <c r="J1579" s="80"/>
      <c r="K1579" s="80"/>
      <c r="L1579" s="80"/>
      <c r="M1579" s="80"/>
      <c r="N1579" s="80"/>
      <c r="O1579" s="80"/>
      <c r="P1579" s="80"/>
      <c r="Q1579" s="80"/>
      <c r="R1579" s="80"/>
      <c r="S1579" s="80"/>
      <c r="T1579" s="80"/>
      <c r="AB1579" s="80"/>
      <c r="AC1579" s="80"/>
    </row>
    <row r="1580" spans="10:29" s="12" customFormat="1">
      <c r="J1580" s="80"/>
      <c r="K1580" s="80"/>
      <c r="L1580" s="80"/>
      <c r="M1580" s="80"/>
      <c r="N1580" s="80"/>
      <c r="O1580" s="80"/>
      <c r="P1580" s="80"/>
      <c r="Q1580" s="80"/>
      <c r="R1580" s="80"/>
      <c r="S1580" s="80"/>
      <c r="T1580" s="80"/>
      <c r="AB1580" s="80"/>
      <c r="AC1580" s="80"/>
    </row>
    <row r="1581" spans="10:29" s="12" customFormat="1">
      <c r="J1581" s="80"/>
      <c r="K1581" s="80"/>
      <c r="L1581" s="80"/>
      <c r="M1581" s="80"/>
      <c r="N1581" s="80"/>
      <c r="O1581" s="80"/>
      <c r="P1581" s="80"/>
      <c r="Q1581" s="80"/>
      <c r="R1581" s="80"/>
      <c r="S1581" s="80"/>
      <c r="T1581" s="80"/>
      <c r="AB1581" s="80"/>
      <c r="AC1581" s="80"/>
    </row>
    <row r="1582" spans="10:29" s="12" customFormat="1">
      <c r="J1582" s="80"/>
      <c r="K1582" s="80"/>
      <c r="L1582" s="80"/>
      <c r="M1582" s="80"/>
      <c r="N1582" s="80"/>
      <c r="O1582" s="80"/>
      <c r="P1582" s="80"/>
      <c r="Q1582" s="80"/>
      <c r="R1582" s="80"/>
      <c r="S1582" s="80"/>
      <c r="T1582" s="80"/>
      <c r="AB1582" s="80"/>
      <c r="AC1582" s="80"/>
    </row>
    <row r="1583" spans="10:29" s="12" customFormat="1">
      <c r="J1583" s="80"/>
      <c r="K1583" s="80"/>
      <c r="L1583" s="80"/>
      <c r="M1583" s="80"/>
      <c r="N1583" s="80"/>
      <c r="O1583" s="80"/>
      <c r="P1583" s="80"/>
      <c r="Q1583" s="80"/>
      <c r="R1583" s="80"/>
      <c r="S1583" s="80"/>
      <c r="T1583" s="80"/>
      <c r="AB1583" s="80"/>
      <c r="AC1583" s="80"/>
    </row>
    <row r="1584" spans="10:29" s="12" customFormat="1">
      <c r="J1584" s="80"/>
      <c r="K1584" s="80"/>
      <c r="L1584" s="80"/>
      <c r="M1584" s="80"/>
      <c r="N1584" s="80"/>
      <c r="O1584" s="80"/>
      <c r="P1584" s="80"/>
      <c r="Q1584" s="80"/>
      <c r="R1584" s="80"/>
      <c r="S1584" s="80"/>
      <c r="T1584" s="80"/>
      <c r="AB1584" s="80"/>
      <c r="AC1584" s="80"/>
    </row>
    <row r="1585" spans="10:29" s="12" customFormat="1">
      <c r="J1585" s="80"/>
      <c r="K1585" s="80"/>
      <c r="L1585" s="80"/>
      <c r="M1585" s="80"/>
      <c r="N1585" s="80"/>
      <c r="O1585" s="80"/>
      <c r="P1585" s="80"/>
      <c r="Q1585" s="80"/>
      <c r="R1585" s="80"/>
      <c r="S1585" s="80"/>
      <c r="T1585" s="80"/>
      <c r="AB1585" s="80"/>
      <c r="AC1585" s="80"/>
    </row>
    <row r="1586" spans="10:29" s="12" customFormat="1">
      <c r="J1586" s="80"/>
      <c r="K1586" s="80"/>
      <c r="L1586" s="80"/>
      <c r="M1586" s="80"/>
      <c r="N1586" s="80"/>
      <c r="O1586" s="80"/>
      <c r="P1586" s="80"/>
      <c r="Q1586" s="80"/>
      <c r="R1586" s="80"/>
      <c r="S1586" s="80"/>
      <c r="T1586" s="80"/>
      <c r="AB1586" s="80"/>
      <c r="AC1586" s="80"/>
    </row>
    <row r="1587" spans="10:29" s="12" customFormat="1">
      <c r="J1587" s="80"/>
      <c r="K1587" s="80"/>
      <c r="L1587" s="80"/>
      <c r="M1587" s="80"/>
      <c r="N1587" s="80"/>
      <c r="O1587" s="80"/>
      <c r="P1587" s="80"/>
      <c r="Q1587" s="80"/>
      <c r="R1587" s="80"/>
      <c r="S1587" s="80"/>
      <c r="T1587" s="80"/>
      <c r="AB1587" s="80"/>
      <c r="AC1587" s="80"/>
    </row>
    <row r="1588" spans="10:29" s="12" customFormat="1">
      <c r="J1588" s="80"/>
      <c r="K1588" s="80"/>
      <c r="L1588" s="80"/>
      <c r="M1588" s="80"/>
      <c r="N1588" s="80"/>
      <c r="O1588" s="80"/>
      <c r="P1588" s="80"/>
      <c r="Q1588" s="80"/>
      <c r="R1588" s="80"/>
      <c r="S1588" s="80"/>
      <c r="T1588" s="80"/>
      <c r="AB1588" s="80"/>
      <c r="AC1588" s="80"/>
    </row>
    <row r="1589" spans="10:29" s="12" customFormat="1">
      <c r="J1589" s="80"/>
      <c r="K1589" s="80"/>
      <c r="L1589" s="80"/>
      <c r="M1589" s="80"/>
      <c r="N1589" s="80"/>
      <c r="O1589" s="80"/>
      <c r="P1589" s="80"/>
      <c r="Q1589" s="80"/>
      <c r="R1589" s="80"/>
      <c r="S1589" s="80"/>
      <c r="T1589" s="80"/>
      <c r="AB1589" s="80"/>
      <c r="AC1589" s="80"/>
    </row>
    <row r="1590" spans="10:29" s="12" customFormat="1">
      <c r="J1590" s="80"/>
      <c r="K1590" s="80"/>
      <c r="L1590" s="80"/>
      <c r="M1590" s="80"/>
      <c r="N1590" s="80"/>
      <c r="O1590" s="80"/>
      <c r="P1590" s="80"/>
      <c r="Q1590" s="80"/>
      <c r="R1590" s="80"/>
      <c r="S1590" s="80"/>
      <c r="T1590" s="80"/>
      <c r="AB1590" s="80"/>
      <c r="AC1590" s="80"/>
    </row>
    <row r="1591" spans="10:29" s="12" customFormat="1">
      <c r="J1591" s="80"/>
      <c r="K1591" s="80"/>
      <c r="L1591" s="80"/>
      <c r="M1591" s="80"/>
      <c r="N1591" s="80"/>
      <c r="O1591" s="80"/>
      <c r="P1591" s="80"/>
      <c r="Q1591" s="80"/>
      <c r="R1591" s="80"/>
      <c r="S1591" s="80"/>
      <c r="T1591" s="80"/>
      <c r="AB1591" s="80"/>
      <c r="AC1591" s="80"/>
    </row>
    <row r="1592" spans="10:29" s="12" customFormat="1">
      <c r="J1592" s="80"/>
      <c r="K1592" s="80"/>
      <c r="L1592" s="80"/>
      <c r="M1592" s="80"/>
      <c r="N1592" s="80"/>
      <c r="O1592" s="80"/>
      <c r="P1592" s="80"/>
      <c r="Q1592" s="80"/>
      <c r="R1592" s="80"/>
      <c r="S1592" s="80"/>
      <c r="T1592" s="80"/>
      <c r="AB1592" s="80"/>
      <c r="AC1592" s="80"/>
    </row>
    <row r="1593" spans="10:29" s="12" customFormat="1">
      <c r="J1593" s="80"/>
      <c r="K1593" s="80"/>
      <c r="L1593" s="80"/>
      <c r="M1593" s="80"/>
      <c r="N1593" s="80"/>
      <c r="O1593" s="80"/>
      <c r="P1593" s="80"/>
      <c r="Q1593" s="80"/>
      <c r="R1593" s="80"/>
      <c r="S1593" s="80"/>
      <c r="T1593" s="80"/>
      <c r="AB1593" s="80"/>
      <c r="AC1593" s="80"/>
    </row>
    <row r="1594" spans="10:29" s="12" customFormat="1">
      <c r="J1594" s="80"/>
      <c r="K1594" s="80"/>
      <c r="L1594" s="80"/>
      <c r="M1594" s="80"/>
      <c r="N1594" s="80"/>
      <c r="O1594" s="80"/>
      <c r="P1594" s="80"/>
      <c r="Q1594" s="80"/>
      <c r="R1594" s="80"/>
      <c r="S1594" s="80"/>
      <c r="T1594" s="80"/>
      <c r="AB1594" s="80"/>
      <c r="AC1594" s="80"/>
    </row>
    <row r="1595" spans="10:29" s="12" customFormat="1">
      <c r="J1595" s="80"/>
      <c r="K1595" s="80"/>
      <c r="L1595" s="80"/>
      <c r="M1595" s="80"/>
      <c r="N1595" s="80"/>
      <c r="O1595" s="80"/>
      <c r="P1595" s="80"/>
      <c r="Q1595" s="80"/>
      <c r="R1595" s="80"/>
      <c r="S1595" s="80"/>
      <c r="T1595" s="80"/>
      <c r="AB1595" s="80"/>
      <c r="AC1595" s="80"/>
    </row>
    <row r="1596" spans="10:29" s="12" customFormat="1">
      <c r="J1596" s="80"/>
      <c r="K1596" s="80"/>
      <c r="L1596" s="80"/>
      <c r="M1596" s="80"/>
      <c r="N1596" s="80"/>
      <c r="O1596" s="80"/>
      <c r="P1596" s="80"/>
      <c r="Q1596" s="80"/>
      <c r="R1596" s="80"/>
      <c r="S1596" s="80"/>
      <c r="T1596" s="80"/>
      <c r="AB1596" s="80"/>
      <c r="AC1596" s="80"/>
    </row>
    <row r="1597" spans="10:29" s="12" customFormat="1">
      <c r="J1597" s="80"/>
      <c r="K1597" s="80"/>
      <c r="L1597" s="80"/>
      <c r="M1597" s="80"/>
      <c r="N1597" s="80"/>
      <c r="O1597" s="80"/>
      <c r="P1597" s="80"/>
      <c r="Q1597" s="80"/>
      <c r="R1597" s="80"/>
      <c r="S1597" s="80"/>
      <c r="T1597" s="80"/>
      <c r="AB1597" s="80"/>
      <c r="AC1597" s="80"/>
    </row>
    <row r="1598" spans="10:29" s="12" customFormat="1">
      <c r="J1598" s="80"/>
      <c r="K1598" s="80"/>
      <c r="L1598" s="80"/>
      <c r="M1598" s="80"/>
      <c r="N1598" s="80"/>
      <c r="O1598" s="80"/>
      <c r="P1598" s="80"/>
      <c r="Q1598" s="80"/>
      <c r="R1598" s="80"/>
      <c r="S1598" s="80"/>
      <c r="T1598" s="80"/>
      <c r="AB1598" s="80"/>
      <c r="AC1598" s="80"/>
    </row>
    <row r="1599" spans="10:29" s="12" customFormat="1">
      <c r="J1599" s="80"/>
      <c r="K1599" s="80"/>
      <c r="L1599" s="80"/>
      <c r="M1599" s="80"/>
      <c r="N1599" s="80"/>
      <c r="O1599" s="80"/>
      <c r="P1599" s="80"/>
      <c r="Q1599" s="80"/>
      <c r="R1599" s="80"/>
      <c r="S1599" s="80"/>
      <c r="T1599" s="80"/>
      <c r="AB1599" s="80"/>
      <c r="AC1599" s="80"/>
    </row>
    <row r="1600" spans="10:29" s="12" customFormat="1">
      <c r="J1600" s="80"/>
      <c r="K1600" s="80"/>
      <c r="L1600" s="80"/>
      <c r="M1600" s="80"/>
      <c r="N1600" s="80"/>
      <c r="O1600" s="80"/>
      <c r="P1600" s="80"/>
      <c r="Q1600" s="80"/>
      <c r="R1600" s="80"/>
      <c r="S1600" s="80"/>
      <c r="T1600" s="80"/>
      <c r="AB1600" s="80"/>
      <c r="AC1600" s="80"/>
    </row>
    <row r="1601" spans="10:29" s="12" customFormat="1">
      <c r="J1601" s="80"/>
      <c r="K1601" s="80"/>
      <c r="L1601" s="80"/>
      <c r="M1601" s="80"/>
      <c r="N1601" s="80"/>
      <c r="O1601" s="80"/>
      <c r="P1601" s="80"/>
      <c r="Q1601" s="80"/>
      <c r="R1601" s="80"/>
      <c r="S1601" s="80"/>
      <c r="T1601" s="80"/>
      <c r="AB1601" s="80"/>
      <c r="AC1601" s="80"/>
    </row>
    <row r="1602" spans="10:29" s="12" customFormat="1">
      <c r="J1602" s="80"/>
      <c r="K1602" s="80"/>
      <c r="L1602" s="80"/>
      <c r="M1602" s="80"/>
      <c r="N1602" s="80"/>
      <c r="O1602" s="80"/>
      <c r="P1602" s="80"/>
      <c r="Q1602" s="80"/>
      <c r="R1602" s="80"/>
      <c r="S1602" s="80"/>
      <c r="T1602" s="80"/>
      <c r="AB1602" s="80"/>
      <c r="AC1602" s="80"/>
    </row>
    <row r="1603" spans="10:29" s="12" customFormat="1">
      <c r="J1603" s="80"/>
      <c r="K1603" s="80"/>
      <c r="L1603" s="80"/>
      <c r="M1603" s="80"/>
      <c r="N1603" s="80"/>
      <c r="O1603" s="80"/>
      <c r="P1603" s="80"/>
      <c r="Q1603" s="80"/>
      <c r="R1603" s="80"/>
      <c r="S1603" s="80"/>
      <c r="T1603" s="80"/>
      <c r="AB1603" s="80"/>
      <c r="AC1603" s="80"/>
    </row>
    <row r="1604" spans="10:29" s="12" customFormat="1">
      <c r="J1604" s="80"/>
      <c r="K1604" s="80"/>
      <c r="L1604" s="80"/>
      <c r="M1604" s="80"/>
      <c r="N1604" s="80"/>
      <c r="O1604" s="80"/>
      <c r="P1604" s="80"/>
      <c r="Q1604" s="80"/>
      <c r="R1604" s="80"/>
      <c r="S1604" s="80"/>
      <c r="T1604" s="80"/>
      <c r="AB1604" s="80"/>
      <c r="AC1604" s="80"/>
    </row>
    <row r="1605" spans="10:29" s="12" customFormat="1">
      <c r="J1605" s="80"/>
      <c r="K1605" s="80"/>
      <c r="L1605" s="80"/>
      <c r="M1605" s="80"/>
      <c r="N1605" s="80"/>
      <c r="O1605" s="80"/>
      <c r="P1605" s="80"/>
      <c r="Q1605" s="80"/>
      <c r="R1605" s="80"/>
      <c r="S1605" s="80"/>
      <c r="T1605" s="80"/>
      <c r="AB1605" s="80"/>
      <c r="AC1605" s="80"/>
    </row>
    <row r="1606" spans="10:29" s="12" customFormat="1">
      <c r="J1606" s="80"/>
      <c r="K1606" s="80"/>
      <c r="L1606" s="80"/>
      <c r="M1606" s="80"/>
      <c r="N1606" s="80"/>
      <c r="O1606" s="80"/>
      <c r="P1606" s="80"/>
      <c r="Q1606" s="80"/>
      <c r="R1606" s="80"/>
      <c r="S1606" s="80"/>
      <c r="T1606" s="80"/>
      <c r="AB1606" s="80"/>
      <c r="AC1606" s="80"/>
    </row>
    <row r="1607" spans="10:29" s="12" customFormat="1">
      <c r="J1607" s="80"/>
      <c r="K1607" s="80"/>
      <c r="L1607" s="80"/>
      <c r="M1607" s="80"/>
      <c r="N1607" s="80"/>
      <c r="O1607" s="80"/>
      <c r="P1607" s="80"/>
      <c r="Q1607" s="80"/>
      <c r="R1607" s="80"/>
      <c r="S1607" s="80"/>
      <c r="T1607" s="80"/>
      <c r="AB1607" s="80"/>
      <c r="AC1607" s="80"/>
    </row>
    <row r="1608" spans="10:29" s="12" customFormat="1">
      <c r="J1608" s="80"/>
      <c r="K1608" s="80"/>
      <c r="L1608" s="80"/>
      <c r="M1608" s="80"/>
      <c r="N1608" s="80"/>
      <c r="O1608" s="80"/>
      <c r="P1608" s="80"/>
      <c r="Q1608" s="80"/>
      <c r="R1608" s="80"/>
      <c r="S1608" s="80"/>
      <c r="T1608" s="80"/>
      <c r="AB1608" s="80"/>
      <c r="AC1608" s="80"/>
    </row>
    <row r="1609" spans="10:29" s="12" customFormat="1">
      <c r="J1609" s="80"/>
      <c r="K1609" s="80"/>
      <c r="L1609" s="80"/>
      <c r="M1609" s="80"/>
      <c r="N1609" s="80"/>
      <c r="O1609" s="80"/>
      <c r="P1609" s="80"/>
      <c r="Q1609" s="80"/>
      <c r="R1609" s="80"/>
      <c r="S1609" s="80"/>
      <c r="T1609" s="80"/>
      <c r="AB1609" s="80"/>
      <c r="AC1609" s="80"/>
    </row>
    <row r="1610" spans="10:29" s="12" customFormat="1">
      <c r="J1610" s="80"/>
      <c r="K1610" s="80"/>
      <c r="L1610" s="80"/>
      <c r="M1610" s="80"/>
      <c r="N1610" s="80"/>
      <c r="O1610" s="80"/>
      <c r="P1610" s="80"/>
      <c r="Q1610" s="80"/>
      <c r="R1610" s="80"/>
      <c r="S1610" s="80"/>
      <c r="T1610" s="80"/>
      <c r="AB1610" s="80"/>
      <c r="AC1610" s="80"/>
    </row>
    <row r="1611" spans="10:29" s="12" customFormat="1">
      <c r="J1611" s="80"/>
      <c r="K1611" s="80"/>
      <c r="L1611" s="80"/>
      <c r="M1611" s="80"/>
      <c r="N1611" s="80"/>
      <c r="O1611" s="80"/>
      <c r="P1611" s="80"/>
      <c r="Q1611" s="80"/>
      <c r="R1611" s="80"/>
      <c r="S1611" s="80"/>
      <c r="T1611" s="80"/>
      <c r="AB1611" s="80"/>
      <c r="AC1611" s="80"/>
    </row>
    <row r="1612" spans="10:29" s="12" customFormat="1">
      <c r="J1612" s="80"/>
      <c r="K1612" s="80"/>
      <c r="L1612" s="80"/>
      <c r="M1612" s="80"/>
      <c r="N1612" s="80"/>
      <c r="O1612" s="80"/>
      <c r="P1612" s="80"/>
      <c r="Q1612" s="80"/>
      <c r="R1612" s="80"/>
      <c r="S1612" s="80"/>
      <c r="T1612" s="80"/>
      <c r="AB1612" s="80"/>
      <c r="AC1612" s="80"/>
    </row>
    <row r="1613" spans="10:29" s="12" customFormat="1">
      <c r="J1613" s="80"/>
      <c r="K1613" s="80"/>
      <c r="L1613" s="80"/>
      <c r="M1613" s="80"/>
      <c r="N1613" s="80"/>
      <c r="O1613" s="80"/>
      <c r="P1613" s="80"/>
      <c r="Q1613" s="80"/>
      <c r="R1613" s="80"/>
      <c r="S1613" s="80"/>
      <c r="T1613" s="80"/>
      <c r="AB1613" s="80"/>
      <c r="AC1613" s="80"/>
    </row>
    <row r="1614" spans="10:29" s="12" customFormat="1">
      <c r="J1614" s="80"/>
      <c r="K1614" s="80"/>
      <c r="L1614" s="80"/>
      <c r="M1614" s="80"/>
      <c r="N1614" s="80"/>
      <c r="O1614" s="80"/>
      <c r="P1614" s="80"/>
      <c r="Q1614" s="80"/>
      <c r="R1614" s="80"/>
      <c r="S1614" s="80"/>
      <c r="T1614" s="80"/>
      <c r="AB1614" s="80"/>
      <c r="AC1614" s="80"/>
    </row>
    <row r="1615" spans="10:29" s="12" customFormat="1">
      <c r="J1615" s="80"/>
      <c r="K1615" s="80"/>
      <c r="L1615" s="80"/>
      <c r="M1615" s="80"/>
      <c r="N1615" s="80"/>
      <c r="O1615" s="80"/>
      <c r="P1615" s="80"/>
      <c r="Q1615" s="80"/>
      <c r="R1615" s="80"/>
      <c r="S1615" s="80"/>
      <c r="T1615" s="80"/>
      <c r="AB1615" s="80"/>
      <c r="AC1615" s="80"/>
    </row>
    <row r="1616" spans="10:29" s="12" customFormat="1">
      <c r="J1616" s="80"/>
      <c r="K1616" s="80"/>
      <c r="L1616" s="80"/>
      <c r="M1616" s="80"/>
      <c r="N1616" s="80"/>
      <c r="O1616" s="80"/>
      <c r="P1616" s="80"/>
      <c r="Q1616" s="80"/>
      <c r="R1616" s="80"/>
      <c r="S1616" s="80"/>
      <c r="T1616" s="80"/>
      <c r="AB1616" s="80"/>
      <c r="AC1616" s="80"/>
    </row>
    <row r="1617" spans="10:29" s="12" customFormat="1">
      <c r="J1617" s="80"/>
      <c r="K1617" s="80"/>
      <c r="L1617" s="80"/>
      <c r="M1617" s="80"/>
      <c r="N1617" s="80"/>
      <c r="O1617" s="80"/>
      <c r="P1617" s="80"/>
      <c r="Q1617" s="80"/>
      <c r="R1617" s="80"/>
      <c r="S1617" s="80"/>
      <c r="T1617" s="80"/>
      <c r="AB1617" s="80"/>
      <c r="AC1617" s="80"/>
    </row>
    <row r="1618" spans="10:29" s="12" customFormat="1">
      <c r="J1618" s="80"/>
      <c r="K1618" s="80"/>
      <c r="L1618" s="80"/>
      <c r="M1618" s="80"/>
      <c r="N1618" s="80"/>
      <c r="O1618" s="80"/>
      <c r="P1618" s="80"/>
      <c r="Q1618" s="80"/>
      <c r="R1618" s="80"/>
      <c r="S1618" s="80"/>
      <c r="T1618" s="80"/>
      <c r="AB1618" s="80"/>
      <c r="AC1618" s="80"/>
    </row>
    <row r="1619" spans="10:29" s="12" customFormat="1">
      <c r="J1619" s="80"/>
      <c r="K1619" s="80"/>
      <c r="L1619" s="80"/>
      <c r="M1619" s="80"/>
      <c r="N1619" s="80"/>
      <c r="O1619" s="80"/>
      <c r="P1619" s="80"/>
      <c r="Q1619" s="80"/>
      <c r="R1619" s="80"/>
      <c r="S1619" s="80"/>
      <c r="T1619" s="80"/>
      <c r="AB1619" s="80"/>
      <c r="AC1619" s="80"/>
    </row>
    <row r="1620" spans="10:29" s="12" customFormat="1">
      <c r="J1620" s="80"/>
      <c r="K1620" s="80"/>
      <c r="L1620" s="80"/>
      <c r="M1620" s="80"/>
      <c r="N1620" s="80"/>
      <c r="O1620" s="80"/>
      <c r="P1620" s="80"/>
      <c r="Q1620" s="80"/>
      <c r="R1620" s="80"/>
      <c r="S1620" s="80"/>
      <c r="T1620" s="80"/>
      <c r="AB1620" s="80"/>
      <c r="AC1620" s="80"/>
    </row>
    <row r="1621" spans="10:29" s="12" customFormat="1">
      <c r="J1621" s="80"/>
      <c r="K1621" s="80"/>
      <c r="L1621" s="80"/>
      <c r="M1621" s="80"/>
      <c r="N1621" s="80"/>
      <c r="O1621" s="80"/>
      <c r="P1621" s="80"/>
      <c r="Q1621" s="80"/>
      <c r="R1621" s="80"/>
      <c r="S1621" s="80"/>
      <c r="T1621" s="80"/>
      <c r="AB1621" s="80"/>
      <c r="AC1621" s="80"/>
    </row>
    <row r="1622" spans="10:29" s="12" customFormat="1">
      <c r="J1622" s="80"/>
      <c r="K1622" s="80"/>
      <c r="L1622" s="80"/>
      <c r="M1622" s="80"/>
      <c r="N1622" s="80"/>
      <c r="O1622" s="80"/>
      <c r="P1622" s="80"/>
      <c r="Q1622" s="80"/>
      <c r="R1622" s="80"/>
      <c r="S1622" s="80"/>
      <c r="T1622" s="80"/>
      <c r="AB1622" s="80"/>
      <c r="AC1622" s="80"/>
    </row>
    <row r="1623" spans="10:29" s="12" customFormat="1">
      <c r="J1623" s="80"/>
      <c r="K1623" s="80"/>
      <c r="L1623" s="80"/>
      <c r="M1623" s="80"/>
      <c r="N1623" s="80"/>
      <c r="O1623" s="80"/>
      <c r="P1623" s="80"/>
      <c r="Q1623" s="80"/>
      <c r="R1623" s="80"/>
      <c r="S1623" s="80"/>
      <c r="T1623" s="80"/>
      <c r="AB1623" s="80"/>
      <c r="AC1623" s="80"/>
    </row>
    <row r="1624" spans="10:29" s="12" customFormat="1">
      <c r="J1624" s="80"/>
      <c r="K1624" s="80"/>
      <c r="L1624" s="80"/>
      <c r="M1624" s="80"/>
      <c r="N1624" s="80"/>
      <c r="O1624" s="80"/>
      <c r="P1624" s="80"/>
      <c r="Q1624" s="80"/>
      <c r="R1624" s="80"/>
      <c r="S1624" s="80"/>
      <c r="T1624" s="80"/>
      <c r="AB1624" s="80"/>
      <c r="AC1624" s="80"/>
    </row>
    <row r="1625" spans="10:29" s="12" customFormat="1">
      <c r="J1625" s="80"/>
      <c r="K1625" s="80"/>
      <c r="L1625" s="80"/>
      <c r="M1625" s="80"/>
      <c r="N1625" s="80"/>
      <c r="O1625" s="80"/>
      <c r="P1625" s="80"/>
      <c r="Q1625" s="80"/>
      <c r="R1625" s="80"/>
      <c r="S1625" s="80"/>
      <c r="T1625" s="80"/>
      <c r="AB1625" s="80"/>
      <c r="AC1625" s="80"/>
    </row>
    <row r="1626" spans="10:29" s="12" customFormat="1">
      <c r="J1626" s="80"/>
      <c r="K1626" s="80"/>
      <c r="L1626" s="80"/>
      <c r="M1626" s="80"/>
      <c r="N1626" s="80"/>
      <c r="O1626" s="80"/>
      <c r="P1626" s="80"/>
      <c r="Q1626" s="80"/>
      <c r="R1626" s="80"/>
      <c r="S1626" s="80"/>
      <c r="T1626" s="80"/>
      <c r="AB1626" s="80"/>
      <c r="AC1626" s="80"/>
    </row>
    <row r="1627" spans="10:29" s="12" customFormat="1">
      <c r="J1627" s="80"/>
      <c r="K1627" s="80"/>
      <c r="L1627" s="80"/>
      <c r="M1627" s="80"/>
      <c r="N1627" s="80"/>
      <c r="O1627" s="80"/>
      <c r="P1627" s="80"/>
      <c r="Q1627" s="80"/>
      <c r="R1627" s="80"/>
      <c r="S1627" s="80"/>
      <c r="T1627" s="80"/>
      <c r="AB1627" s="80"/>
      <c r="AC1627" s="80"/>
    </row>
    <row r="1628" spans="10:29" s="12" customFormat="1">
      <c r="J1628" s="80"/>
      <c r="K1628" s="80"/>
      <c r="L1628" s="80"/>
      <c r="M1628" s="80"/>
      <c r="N1628" s="80"/>
      <c r="O1628" s="80"/>
      <c r="P1628" s="80"/>
      <c r="Q1628" s="80"/>
      <c r="R1628" s="80"/>
      <c r="S1628" s="80"/>
      <c r="T1628" s="80"/>
      <c r="AB1628" s="80"/>
      <c r="AC1628" s="80"/>
    </row>
    <row r="1629" spans="10:29" s="12" customFormat="1">
      <c r="J1629" s="80"/>
      <c r="K1629" s="80"/>
      <c r="L1629" s="80"/>
      <c r="M1629" s="80"/>
      <c r="N1629" s="80"/>
      <c r="O1629" s="80"/>
      <c r="P1629" s="80"/>
      <c r="Q1629" s="80"/>
      <c r="R1629" s="80"/>
      <c r="S1629" s="80"/>
      <c r="T1629" s="80"/>
      <c r="AB1629" s="80"/>
      <c r="AC1629" s="80"/>
    </row>
    <row r="1630" spans="10:29" s="12" customFormat="1">
      <c r="J1630" s="80"/>
      <c r="K1630" s="80"/>
      <c r="L1630" s="80"/>
      <c r="M1630" s="80"/>
      <c r="N1630" s="80"/>
      <c r="O1630" s="80"/>
      <c r="P1630" s="80"/>
      <c r="Q1630" s="80"/>
      <c r="R1630" s="80"/>
      <c r="S1630" s="80"/>
      <c r="T1630" s="80"/>
      <c r="AB1630" s="80"/>
      <c r="AC1630" s="80"/>
    </row>
    <row r="1631" spans="10:29" s="12" customFormat="1">
      <c r="J1631" s="80"/>
      <c r="K1631" s="80"/>
      <c r="L1631" s="80"/>
      <c r="M1631" s="80"/>
      <c r="N1631" s="80"/>
      <c r="O1631" s="80"/>
      <c r="P1631" s="80"/>
      <c r="Q1631" s="80"/>
      <c r="R1631" s="80"/>
      <c r="S1631" s="80"/>
      <c r="T1631" s="80"/>
      <c r="AB1631" s="80"/>
      <c r="AC1631" s="80"/>
    </row>
    <row r="1632" spans="10:29" s="12" customFormat="1">
      <c r="J1632" s="80"/>
      <c r="K1632" s="80"/>
      <c r="L1632" s="80"/>
      <c r="M1632" s="80"/>
      <c r="N1632" s="80"/>
      <c r="O1632" s="80"/>
      <c r="P1632" s="80"/>
      <c r="Q1632" s="80"/>
      <c r="R1632" s="80"/>
      <c r="S1632" s="80"/>
      <c r="T1632" s="80"/>
      <c r="AB1632" s="80"/>
      <c r="AC1632" s="80"/>
    </row>
    <row r="1633" spans="10:29" s="12" customFormat="1">
      <c r="J1633" s="80"/>
      <c r="K1633" s="80"/>
      <c r="L1633" s="80"/>
      <c r="M1633" s="80"/>
      <c r="N1633" s="80"/>
      <c r="O1633" s="80"/>
      <c r="P1633" s="80"/>
      <c r="Q1633" s="80"/>
      <c r="R1633" s="80"/>
      <c r="S1633" s="80"/>
      <c r="T1633" s="80"/>
      <c r="AB1633" s="80"/>
      <c r="AC1633" s="80"/>
    </row>
    <row r="1634" spans="10:29" s="12" customFormat="1">
      <c r="J1634" s="80"/>
      <c r="K1634" s="80"/>
      <c r="L1634" s="80"/>
      <c r="M1634" s="80"/>
      <c r="N1634" s="80"/>
      <c r="O1634" s="80"/>
      <c r="P1634" s="80"/>
      <c r="Q1634" s="80"/>
      <c r="R1634" s="80"/>
      <c r="S1634" s="80"/>
      <c r="T1634" s="80"/>
      <c r="AB1634" s="80"/>
      <c r="AC1634" s="80"/>
    </row>
    <row r="1635" spans="10:29" s="12" customFormat="1">
      <c r="J1635" s="80"/>
      <c r="K1635" s="80"/>
      <c r="L1635" s="80"/>
      <c r="M1635" s="80"/>
      <c r="N1635" s="80"/>
      <c r="O1635" s="80"/>
      <c r="P1635" s="80"/>
      <c r="Q1635" s="80"/>
      <c r="R1635" s="80"/>
      <c r="S1635" s="80"/>
      <c r="T1635" s="80"/>
      <c r="AB1635" s="80"/>
      <c r="AC1635" s="80"/>
    </row>
    <row r="1636" spans="10:29" s="12" customFormat="1">
      <c r="J1636" s="80"/>
      <c r="K1636" s="80"/>
      <c r="L1636" s="80"/>
      <c r="M1636" s="80"/>
      <c r="N1636" s="80"/>
      <c r="O1636" s="80"/>
      <c r="P1636" s="80"/>
      <c r="Q1636" s="80"/>
      <c r="R1636" s="80"/>
      <c r="S1636" s="80"/>
      <c r="T1636" s="80"/>
      <c r="AB1636" s="80"/>
      <c r="AC1636" s="80"/>
    </row>
    <row r="1637" spans="10:29" s="12" customFormat="1">
      <c r="J1637" s="80"/>
      <c r="K1637" s="80"/>
      <c r="L1637" s="80"/>
      <c r="M1637" s="80"/>
      <c r="N1637" s="80"/>
      <c r="O1637" s="80"/>
      <c r="P1637" s="80"/>
      <c r="Q1637" s="80"/>
      <c r="R1637" s="80"/>
      <c r="S1637" s="80"/>
      <c r="T1637" s="80"/>
      <c r="AB1637" s="80"/>
      <c r="AC1637" s="80"/>
    </row>
    <row r="1638" spans="10:29" s="12" customFormat="1">
      <c r="J1638" s="80"/>
      <c r="K1638" s="80"/>
      <c r="L1638" s="80"/>
      <c r="M1638" s="80"/>
      <c r="N1638" s="80"/>
      <c r="O1638" s="80"/>
      <c r="P1638" s="80"/>
      <c r="Q1638" s="80"/>
      <c r="R1638" s="80"/>
      <c r="S1638" s="80"/>
      <c r="T1638" s="80"/>
      <c r="AB1638" s="80"/>
      <c r="AC1638" s="80"/>
    </row>
    <row r="1639" spans="10:29" s="12" customFormat="1">
      <c r="J1639" s="80"/>
      <c r="K1639" s="80"/>
      <c r="L1639" s="80"/>
      <c r="M1639" s="80"/>
      <c r="N1639" s="80"/>
      <c r="O1639" s="80"/>
      <c r="P1639" s="80"/>
      <c r="Q1639" s="80"/>
      <c r="R1639" s="80"/>
      <c r="S1639" s="80"/>
      <c r="T1639" s="80"/>
      <c r="AB1639" s="80"/>
      <c r="AC1639" s="80"/>
    </row>
    <row r="1640" spans="10:29" s="12" customFormat="1">
      <c r="J1640" s="80"/>
      <c r="K1640" s="80"/>
      <c r="L1640" s="80"/>
      <c r="M1640" s="80"/>
      <c r="N1640" s="80"/>
      <c r="O1640" s="80"/>
      <c r="P1640" s="80"/>
      <c r="Q1640" s="80"/>
      <c r="R1640" s="80"/>
      <c r="S1640" s="80"/>
      <c r="T1640" s="80"/>
      <c r="AB1640" s="80"/>
      <c r="AC1640" s="80"/>
    </row>
    <row r="1641" spans="10:29" s="12" customFormat="1">
      <c r="J1641" s="80"/>
      <c r="K1641" s="80"/>
      <c r="L1641" s="80"/>
      <c r="M1641" s="80"/>
      <c r="N1641" s="80"/>
      <c r="O1641" s="80"/>
      <c r="P1641" s="80"/>
      <c r="Q1641" s="80"/>
      <c r="R1641" s="80"/>
      <c r="S1641" s="80"/>
      <c r="T1641" s="80"/>
      <c r="AB1641" s="80"/>
      <c r="AC1641" s="80"/>
    </row>
    <row r="1642" spans="10:29" s="12" customFormat="1">
      <c r="J1642" s="80"/>
      <c r="K1642" s="80"/>
      <c r="L1642" s="80"/>
      <c r="M1642" s="80"/>
      <c r="N1642" s="80"/>
      <c r="O1642" s="80"/>
      <c r="P1642" s="80"/>
      <c r="Q1642" s="80"/>
      <c r="R1642" s="80"/>
      <c r="S1642" s="80"/>
      <c r="T1642" s="80"/>
      <c r="AB1642" s="80"/>
      <c r="AC1642" s="80"/>
    </row>
    <row r="1643" spans="10:29" s="12" customFormat="1">
      <c r="J1643" s="80"/>
      <c r="K1643" s="80"/>
      <c r="L1643" s="80"/>
      <c r="M1643" s="80"/>
      <c r="N1643" s="80"/>
      <c r="O1643" s="80"/>
      <c r="P1643" s="80"/>
      <c r="Q1643" s="80"/>
      <c r="R1643" s="80"/>
      <c r="S1643" s="80"/>
      <c r="T1643" s="80"/>
      <c r="AB1643" s="80"/>
      <c r="AC1643" s="80"/>
    </row>
    <row r="1644" spans="10:29" s="12" customFormat="1">
      <c r="J1644" s="80"/>
      <c r="K1644" s="80"/>
      <c r="L1644" s="80"/>
      <c r="M1644" s="80"/>
      <c r="N1644" s="80"/>
      <c r="O1644" s="80"/>
      <c r="P1644" s="80"/>
      <c r="Q1644" s="80"/>
      <c r="R1644" s="80"/>
      <c r="S1644" s="80"/>
      <c r="T1644" s="80"/>
      <c r="AB1644" s="80"/>
      <c r="AC1644" s="80"/>
    </row>
    <row r="1645" spans="10:29" s="12" customFormat="1">
      <c r="J1645" s="80"/>
      <c r="K1645" s="80"/>
      <c r="L1645" s="80"/>
      <c r="M1645" s="80"/>
      <c r="N1645" s="80"/>
      <c r="O1645" s="80"/>
      <c r="P1645" s="80"/>
      <c r="Q1645" s="80"/>
      <c r="R1645" s="80"/>
      <c r="S1645" s="80"/>
      <c r="T1645" s="80"/>
      <c r="AB1645" s="80"/>
      <c r="AC1645" s="80"/>
    </row>
    <row r="1646" spans="10:29" s="12" customFormat="1">
      <c r="J1646" s="80"/>
      <c r="K1646" s="80"/>
      <c r="L1646" s="80"/>
      <c r="M1646" s="80"/>
      <c r="N1646" s="80"/>
      <c r="O1646" s="80"/>
      <c r="P1646" s="80"/>
      <c r="Q1646" s="80"/>
      <c r="R1646" s="80"/>
      <c r="S1646" s="80"/>
      <c r="T1646" s="80"/>
      <c r="AB1646" s="80"/>
      <c r="AC1646" s="80"/>
    </row>
    <row r="1647" spans="10:29" s="12" customFormat="1">
      <c r="J1647" s="80"/>
      <c r="K1647" s="80"/>
      <c r="L1647" s="80"/>
      <c r="M1647" s="80"/>
      <c r="N1647" s="80"/>
      <c r="O1647" s="80"/>
      <c r="P1647" s="80"/>
      <c r="Q1647" s="80"/>
      <c r="R1647" s="80"/>
      <c r="S1647" s="80"/>
      <c r="T1647" s="80"/>
      <c r="AB1647" s="80"/>
      <c r="AC1647" s="80"/>
    </row>
    <row r="1648" spans="10:29" s="12" customFormat="1">
      <c r="J1648" s="80"/>
      <c r="K1648" s="80"/>
      <c r="L1648" s="80"/>
      <c r="M1648" s="80"/>
      <c r="N1648" s="80"/>
      <c r="O1648" s="80"/>
      <c r="P1648" s="80"/>
      <c r="Q1648" s="80"/>
      <c r="R1648" s="80"/>
      <c r="S1648" s="80"/>
      <c r="T1648" s="80"/>
      <c r="AB1648" s="80"/>
      <c r="AC1648" s="80"/>
    </row>
    <row r="1649" spans="10:29" s="12" customFormat="1">
      <c r="J1649" s="80"/>
      <c r="K1649" s="80"/>
      <c r="L1649" s="80"/>
      <c r="M1649" s="80"/>
      <c r="N1649" s="80"/>
      <c r="O1649" s="80"/>
      <c r="P1649" s="80"/>
      <c r="Q1649" s="80"/>
      <c r="R1649" s="80"/>
      <c r="S1649" s="80"/>
      <c r="T1649" s="80"/>
      <c r="AB1649" s="80"/>
      <c r="AC1649" s="80"/>
    </row>
    <row r="1650" spans="10:29" s="12" customFormat="1">
      <c r="J1650" s="80"/>
      <c r="K1650" s="80"/>
      <c r="L1650" s="80"/>
      <c r="M1650" s="80"/>
      <c r="N1650" s="80"/>
      <c r="O1650" s="80"/>
      <c r="P1650" s="80"/>
      <c r="Q1650" s="80"/>
      <c r="R1650" s="80"/>
      <c r="S1650" s="80"/>
      <c r="T1650" s="80"/>
      <c r="AB1650" s="80"/>
      <c r="AC1650" s="80"/>
    </row>
    <row r="1651" spans="10:29" s="12" customFormat="1">
      <c r="J1651" s="80"/>
      <c r="K1651" s="80"/>
      <c r="L1651" s="80"/>
      <c r="M1651" s="80"/>
      <c r="N1651" s="80"/>
      <c r="O1651" s="80"/>
      <c r="P1651" s="80"/>
      <c r="Q1651" s="80"/>
      <c r="R1651" s="80"/>
      <c r="S1651" s="80"/>
      <c r="T1651" s="80"/>
      <c r="AB1651" s="80"/>
      <c r="AC1651" s="80"/>
    </row>
    <row r="1652" spans="10:29" s="12" customFormat="1">
      <c r="J1652" s="80"/>
      <c r="K1652" s="80"/>
      <c r="L1652" s="80"/>
      <c r="M1652" s="80"/>
      <c r="N1652" s="80"/>
      <c r="O1652" s="80"/>
      <c r="P1652" s="80"/>
      <c r="Q1652" s="80"/>
      <c r="R1652" s="80"/>
      <c r="S1652" s="80"/>
      <c r="T1652" s="80"/>
      <c r="AB1652" s="80"/>
      <c r="AC1652" s="80"/>
    </row>
    <row r="1653" spans="10:29" s="12" customFormat="1">
      <c r="J1653" s="80"/>
      <c r="K1653" s="80"/>
      <c r="L1653" s="80"/>
      <c r="M1653" s="80"/>
      <c r="N1653" s="80"/>
      <c r="O1653" s="80"/>
      <c r="P1653" s="80"/>
      <c r="Q1653" s="80"/>
      <c r="R1653" s="80"/>
      <c r="S1653" s="80"/>
      <c r="T1653" s="80"/>
      <c r="AB1653" s="80"/>
      <c r="AC1653" s="80"/>
    </row>
    <row r="1654" spans="10:29" s="12" customFormat="1">
      <c r="J1654" s="80"/>
      <c r="K1654" s="80"/>
      <c r="L1654" s="80"/>
      <c r="M1654" s="80"/>
      <c r="N1654" s="80"/>
      <c r="O1654" s="80"/>
      <c r="P1654" s="80"/>
      <c r="Q1654" s="80"/>
      <c r="R1654" s="80"/>
      <c r="S1654" s="80"/>
      <c r="T1654" s="80"/>
      <c r="AB1654" s="80"/>
      <c r="AC1654" s="80"/>
    </row>
    <row r="1655" spans="10:29" s="12" customFormat="1">
      <c r="J1655" s="80"/>
      <c r="K1655" s="80"/>
      <c r="L1655" s="80"/>
      <c r="M1655" s="80"/>
      <c r="N1655" s="80"/>
      <c r="O1655" s="80"/>
      <c r="P1655" s="80"/>
      <c r="Q1655" s="80"/>
      <c r="R1655" s="80"/>
      <c r="S1655" s="80"/>
      <c r="T1655" s="80"/>
      <c r="AB1655" s="80"/>
      <c r="AC1655" s="80"/>
    </row>
    <row r="1656" spans="10:29" s="12" customFormat="1">
      <c r="J1656" s="80"/>
      <c r="K1656" s="80"/>
      <c r="L1656" s="80"/>
      <c r="M1656" s="80"/>
      <c r="N1656" s="80"/>
      <c r="O1656" s="80"/>
      <c r="P1656" s="80"/>
      <c r="Q1656" s="80"/>
      <c r="R1656" s="80"/>
      <c r="S1656" s="80"/>
      <c r="T1656" s="80"/>
      <c r="AB1656" s="80"/>
      <c r="AC1656" s="80"/>
    </row>
    <row r="1657" spans="10:29" s="12" customFormat="1">
      <c r="J1657" s="80"/>
      <c r="K1657" s="80"/>
      <c r="L1657" s="80"/>
      <c r="M1657" s="80"/>
      <c r="N1657" s="80"/>
      <c r="O1657" s="80"/>
      <c r="P1657" s="80"/>
      <c r="Q1657" s="80"/>
      <c r="R1657" s="80"/>
      <c r="S1657" s="80"/>
      <c r="T1657" s="80"/>
      <c r="AB1657" s="80"/>
      <c r="AC1657" s="80"/>
    </row>
    <row r="1658" spans="10:29" s="12" customFormat="1">
      <c r="J1658" s="80"/>
      <c r="K1658" s="80"/>
      <c r="L1658" s="80"/>
      <c r="M1658" s="80"/>
      <c r="N1658" s="80"/>
      <c r="O1658" s="80"/>
      <c r="P1658" s="80"/>
      <c r="Q1658" s="80"/>
      <c r="R1658" s="80"/>
      <c r="S1658" s="80"/>
      <c r="T1658" s="80"/>
      <c r="AB1658" s="80"/>
      <c r="AC1658" s="80"/>
    </row>
    <row r="1659" spans="10:29" s="12" customFormat="1">
      <c r="J1659" s="80"/>
      <c r="K1659" s="80"/>
      <c r="L1659" s="80"/>
      <c r="M1659" s="80"/>
      <c r="N1659" s="80"/>
      <c r="O1659" s="80"/>
      <c r="P1659" s="80"/>
      <c r="Q1659" s="80"/>
      <c r="R1659" s="80"/>
      <c r="S1659" s="80"/>
      <c r="T1659" s="80"/>
      <c r="AB1659" s="80"/>
      <c r="AC1659" s="80"/>
    </row>
    <row r="1660" spans="10:29" s="12" customFormat="1">
      <c r="J1660" s="80"/>
      <c r="K1660" s="80"/>
      <c r="L1660" s="80"/>
      <c r="M1660" s="80"/>
      <c r="N1660" s="80"/>
      <c r="O1660" s="80"/>
      <c r="P1660" s="80"/>
      <c r="Q1660" s="80"/>
      <c r="R1660" s="80"/>
      <c r="S1660" s="80"/>
      <c r="T1660" s="80"/>
      <c r="AB1660" s="80"/>
      <c r="AC1660" s="80"/>
    </row>
    <row r="1661" spans="10:29" s="12" customFormat="1">
      <c r="J1661" s="80"/>
      <c r="K1661" s="80"/>
      <c r="L1661" s="80"/>
      <c r="M1661" s="80"/>
      <c r="N1661" s="80"/>
      <c r="O1661" s="80"/>
      <c r="P1661" s="80"/>
      <c r="Q1661" s="80"/>
      <c r="R1661" s="80"/>
      <c r="S1661" s="80"/>
      <c r="T1661" s="80"/>
      <c r="AB1661" s="80"/>
      <c r="AC1661" s="80"/>
    </row>
    <row r="1662" spans="10:29" s="12" customFormat="1">
      <c r="J1662" s="80"/>
      <c r="K1662" s="80"/>
      <c r="L1662" s="80"/>
      <c r="M1662" s="80"/>
      <c r="N1662" s="80"/>
      <c r="O1662" s="80"/>
      <c r="P1662" s="80"/>
      <c r="Q1662" s="80"/>
      <c r="R1662" s="80"/>
      <c r="S1662" s="80"/>
      <c r="T1662" s="80"/>
      <c r="AB1662" s="80"/>
      <c r="AC1662" s="80"/>
    </row>
    <row r="1663" spans="10:29" s="12" customFormat="1">
      <c r="J1663" s="80"/>
      <c r="K1663" s="80"/>
      <c r="L1663" s="80"/>
      <c r="M1663" s="80"/>
      <c r="N1663" s="80"/>
      <c r="O1663" s="80"/>
      <c r="P1663" s="80"/>
      <c r="Q1663" s="80"/>
      <c r="R1663" s="80"/>
      <c r="S1663" s="80"/>
      <c r="T1663" s="80"/>
      <c r="AB1663" s="80"/>
      <c r="AC1663" s="80"/>
    </row>
    <row r="1664" spans="10:29" s="12" customFormat="1">
      <c r="J1664" s="80"/>
      <c r="K1664" s="80"/>
      <c r="L1664" s="80"/>
      <c r="M1664" s="80"/>
      <c r="N1664" s="80"/>
      <c r="O1664" s="80"/>
      <c r="P1664" s="80"/>
      <c r="Q1664" s="80"/>
      <c r="R1664" s="80"/>
      <c r="S1664" s="80"/>
      <c r="T1664" s="80"/>
      <c r="AB1664" s="80"/>
      <c r="AC1664" s="80"/>
    </row>
    <row r="1665" spans="10:29" s="12" customFormat="1">
      <c r="J1665" s="80"/>
      <c r="K1665" s="80"/>
      <c r="L1665" s="80"/>
      <c r="M1665" s="80"/>
      <c r="N1665" s="80"/>
      <c r="O1665" s="80"/>
      <c r="P1665" s="80"/>
      <c r="Q1665" s="80"/>
      <c r="R1665" s="80"/>
      <c r="S1665" s="80"/>
      <c r="T1665" s="80"/>
      <c r="AB1665" s="80"/>
      <c r="AC1665" s="80"/>
    </row>
    <row r="1666" spans="10:29" s="12" customFormat="1">
      <c r="J1666" s="80"/>
      <c r="K1666" s="80"/>
      <c r="L1666" s="80"/>
      <c r="M1666" s="80"/>
      <c r="N1666" s="80"/>
      <c r="O1666" s="80"/>
      <c r="P1666" s="80"/>
      <c r="Q1666" s="80"/>
      <c r="R1666" s="80"/>
      <c r="S1666" s="80"/>
      <c r="T1666" s="80"/>
      <c r="AB1666" s="80"/>
      <c r="AC1666" s="80"/>
    </row>
    <row r="1667" spans="10:29" s="12" customFormat="1">
      <c r="J1667" s="80"/>
      <c r="K1667" s="80"/>
      <c r="L1667" s="80"/>
      <c r="M1667" s="80"/>
      <c r="N1667" s="80"/>
      <c r="O1667" s="80"/>
      <c r="P1667" s="80"/>
      <c r="Q1667" s="80"/>
      <c r="R1667" s="80"/>
      <c r="S1667" s="80"/>
      <c r="T1667" s="80"/>
      <c r="AB1667" s="80"/>
      <c r="AC1667" s="80"/>
    </row>
    <row r="1668" spans="10:29" s="12" customFormat="1">
      <c r="J1668" s="80"/>
      <c r="K1668" s="80"/>
      <c r="L1668" s="80"/>
      <c r="M1668" s="80"/>
      <c r="N1668" s="80"/>
      <c r="O1668" s="80"/>
      <c r="P1668" s="80"/>
      <c r="Q1668" s="80"/>
      <c r="R1668" s="80"/>
      <c r="S1668" s="80"/>
      <c r="T1668" s="80"/>
      <c r="AB1668" s="80"/>
      <c r="AC1668" s="80"/>
    </row>
    <row r="1669" spans="10:29" s="12" customFormat="1">
      <c r="J1669" s="80"/>
      <c r="K1669" s="80"/>
      <c r="L1669" s="80"/>
      <c r="M1669" s="80"/>
      <c r="N1669" s="80"/>
      <c r="O1669" s="80"/>
      <c r="P1669" s="80"/>
      <c r="Q1669" s="80"/>
      <c r="R1669" s="80"/>
      <c r="S1669" s="80"/>
      <c r="T1669" s="80"/>
      <c r="AB1669" s="80"/>
      <c r="AC1669" s="80"/>
    </row>
    <row r="1670" spans="10:29" s="12" customFormat="1">
      <c r="J1670" s="80"/>
      <c r="K1670" s="80"/>
      <c r="L1670" s="80"/>
      <c r="M1670" s="80"/>
      <c r="N1670" s="80"/>
      <c r="O1670" s="80"/>
      <c r="P1670" s="80"/>
      <c r="Q1670" s="80"/>
      <c r="R1670" s="80"/>
      <c r="S1670" s="80"/>
      <c r="T1670" s="80"/>
      <c r="AB1670" s="80"/>
      <c r="AC1670" s="80"/>
    </row>
    <row r="1671" spans="10:29" s="12" customFormat="1">
      <c r="J1671" s="80"/>
      <c r="K1671" s="80"/>
      <c r="L1671" s="80"/>
      <c r="M1671" s="80"/>
      <c r="N1671" s="80"/>
      <c r="O1671" s="80"/>
      <c r="P1671" s="80"/>
      <c r="Q1671" s="80"/>
      <c r="R1671" s="80"/>
      <c r="S1671" s="80"/>
      <c r="T1671" s="80"/>
      <c r="AB1671" s="80"/>
      <c r="AC1671" s="80"/>
    </row>
    <row r="1672" spans="10:29" s="12" customFormat="1">
      <c r="J1672" s="80"/>
      <c r="K1672" s="80"/>
      <c r="L1672" s="80"/>
      <c r="M1672" s="80"/>
      <c r="N1672" s="80"/>
      <c r="O1672" s="80"/>
      <c r="P1672" s="80"/>
      <c r="Q1672" s="80"/>
      <c r="R1672" s="80"/>
      <c r="S1672" s="80"/>
      <c r="T1672" s="80"/>
      <c r="AB1672" s="80"/>
      <c r="AC1672" s="80"/>
    </row>
    <row r="1673" spans="10:29" s="12" customFormat="1">
      <c r="J1673" s="80"/>
      <c r="K1673" s="80"/>
      <c r="L1673" s="80"/>
      <c r="M1673" s="80"/>
      <c r="N1673" s="80"/>
      <c r="O1673" s="80"/>
      <c r="P1673" s="80"/>
      <c r="Q1673" s="80"/>
      <c r="R1673" s="80"/>
      <c r="S1673" s="80"/>
      <c r="T1673" s="80"/>
      <c r="AB1673" s="80"/>
      <c r="AC1673" s="80"/>
    </row>
    <row r="1674" spans="10:29" s="12" customFormat="1">
      <c r="J1674" s="80"/>
      <c r="K1674" s="80"/>
      <c r="L1674" s="80"/>
      <c r="M1674" s="80"/>
      <c r="N1674" s="80"/>
      <c r="O1674" s="80"/>
      <c r="P1674" s="80"/>
      <c r="Q1674" s="80"/>
      <c r="R1674" s="80"/>
      <c r="S1674" s="80"/>
      <c r="T1674" s="80"/>
      <c r="AB1674" s="80"/>
      <c r="AC1674" s="80"/>
    </row>
    <row r="1675" spans="10:29" s="12" customFormat="1">
      <c r="J1675" s="80"/>
      <c r="K1675" s="80"/>
      <c r="L1675" s="80"/>
      <c r="M1675" s="80"/>
      <c r="N1675" s="80"/>
      <c r="O1675" s="80"/>
      <c r="P1675" s="80"/>
      <c r="Q1675" s="80"/>
      <c r="R1675" s="80"/>
      <c r="S1675" s="80"/>
      <c r="T1675" s="80"/>
      <c r="AB1675" s="80"/>
      <c r="AC1675" s="80"/>
    </row>
    <row r="1676" spans="10:29" s="12" customFormat="1">
      <c r="J1676" s="80"/>
      <c r="K1676" s="80"/>
      <c r="L1676" s="80"/>
      <c r="M1676" s="80"/>
      <c r="N1676" s="80"/>
      <c r="O1676" s="80"/>
      <c r="P1676" s="80"/>
      <c r="Q1676" s="80"/>
      <c r="R1676" s="80"/>
      <c r="S1676" s="80"/>
      <c r="T1676" s="80"/>
      <c r="AB1676" s="80"/>
      <c r="AC1676" s="80"/>
    </row>
    <row r="1677" spans="10:29" s="12" customFormat="1">
      <c r="J1677" s="80"/>
      <c r="K1677" s="80"/>
      <c r="L1677" s="80"/>
      <c r="M1677" s="80"/>
      <c r="N1677" s="80"/>
      <c r="O1677" s="80"/>
      <c r="P1677" s="80"/>
      <c r="Q1677" s="80"/>
      <c r="R1677" s="80"/>
      <c r="S1677" s="80"/>
      <c r="T1677" s="80"/>
      <c r="AB1677" s="80"/>
      <c r="AC1677" s="80"/>
    </row>
    <row r="1678" spans="10:29" s="12" customFormat="1">
      <c r="J1678" s="80"/>
      <c r="K1678" s="80"/>
      <c r="L1678" s="80"/>
      <c r="M1678" s="80"/>
      <c r="N1678" s="80"/>
      <c r="O1678" s="80"/>
      <c r="P1678" s="80"/>
      <c r="Q1678" s="80"/>
      <c r="R1678" s="80"/>
      <c r="S1678" s="80"/>
      <c r="T1678" s="80"/>
      <c r="AB1678" s="80"/>
      <c r="AC1678" s="80"/>
    </row>
    <row r="1679" spans="10:29" s="12" customFormat="1">
      <c r="J1679" s="80"/>
      <c r="K1679" s="80"/>
      <c r="L1679" s="80"/>
      <c r="M1679" s="80"/>
      <c r="N1679" s="80"/>
      <c r="O1679" s="80"/>
      <c r="P1679" s="80"/>
      <c r="Q1679" s="80"/>
      <c r="R1679" s="80"/>
      <c r="S1679" s="80"/>
      <c r="T1679" s="80"/>
      <c r="AB1679" s="80"/>
      <c r="AC1679" s="80"/>
    </row>
    <row r="1680" spans="10:29" s="12" customFormat="1">
      <c r="J1680" s="80"/>
      <c r="K1680" s="80"/>
      <c r="L1680" s="80"/>
      <c r="M1680" s="80"/>
      <c r="N1680" s="80"/>
      <c r="O1680" s="80"/>
      <c r="P1680" s="80"/>
      <c r="Q1680" s="80"/>
      <c r="R1680" s="80"/>
      <c r="S1680" s="80"/>
      <c r="T1680" s="80"/>
      <c r="AB1680" s="80"/>
      <c r="AC1680" s="80"/>
    </row>
    <row r="1681" spans="10:29" s="12" customFormat="1">
      <c r="J1681" s="80"/>
      <c r="K1681" s="80"/>
      <c r="L1681" s="80"/>
      <c r="M1681" s="80"/>
      <c r="N1681" s="80"/>
      <c r="O1681" s="80"/>
      <c r="P1681" s="80"/>
      <c r="Q1681" s="80"/>
      <c r="R1681" s="80"/>
      <c r="S1681" s="80"/>
      <c r="T1681" s="80"/>
      <c r="AB1681" s="80"/>
      <c r="AC1681" s="80"/>
    </row>
    <row r="1682" spans="10:29" s="12" customFormat="1">
      <c r="J1682" s="80"/>
      <c r="K1682" s="80"/>
      <c r="L1682" s="80"/>
      <c r="M1682" s="80"/>
      <c r="N1682" s="80"/>
      <c r="O1682" s="80"/>
      <c r="P1682" s="80"/>
      <c r="Q1682" s="80"/>
      <c r="R1682" s="80"/>
      <c r="S1682" s="80"/>
      <c r="T1682" s="80"/>
      <c r="AB1682" s="80"/>
      <c r="AC1682" s="80"/>
    </row>
    <row r="1683" spans="10:29" s="12" customFormat="1">
      <c r="J1683" s="80"/>
      <c r="K1683" s="80"/>
      <c r="L1683" s="80"/>
      <c r="M1683" s="80"/>
      <c r="N1683" s="80"/>
      <c r="O1683" s="80"/>
      <c r="P1683" s="80"/>
      <c r="Q1683" s="80"/>
      <c r="R1683" s="80"/>
      <c r="S1683" s="80"/>
      <c r="T1683" s="80"/>
      <c r="AB1683" s="80"/>
      <c r="AC1683" s="80"/>
    </row>
    <row r="1684" spans="10:29" s="12" customFormat="1">
      <c r="J1684" s="80"/>
      <c r="K1684" s="80"/>
      <c r="L1684" s="80"/>
      <c r="M1684" s="80"/>
      <c r="N1684" s="80"/>
      <c r="O1684" s="80"/>
      <c r="P1684" s="80"/>
      <c r="Q1684" s="80"/>
      <c r="R1684" s="80"/>
      <c r="S1684" s="80"/>
      <c r="T1684" s="80"/>
      <c r="AB1684" s="80"/>
      <c r="AC1684" s="80"/>
    </row>
    <row r="1685" spans="10:29" s="12" customFormat="1">
      <c r="J1685" s="80"/>
      <c r="K1685" s="80"/>
      <c r="L1685" s="80"/>
      <c r="M1685" s="80"/>
      <c r="N1685" s="80"/>
      <c r="O1685" s="80"/>
      <c r="P1685" s="80"/>
      <c r="Q1685" s="80"/>
      <c r="R1685" s="80"/>
      <c r="S1685" s="80"/>
      <c r="T1685" s="80"/>
      <c r="AB1685" s="80"/>
      <c r="AC1685" s="80"/>
    </row>
    <row r="1686" spans="10:29" s="12" customFormat="1">
      <c r="J1686" s="80"/>
      <c r="K1686" s="80"/>
      <c r="L1686" s="80"/>
      <c r="M1686" s="80"/>
      <c r="N1686" s="80"/>
      <c r="O1686" s="80"/>
      <c r="P1686" s="80"/>
      <c r="Q1686" s="80"/>
      <c r="R1686" s="80"/>
      <c r="S1686" s="80"/>
      <c r="T1686" s="80"/>
      <c r="AB1686" s="80"/>
      <c r="AC1686" s="80"/>
    </row>
    <row r="1687" spans="10:29" s="12" customFormat="1">
      <c r="J1687" s="80"/>
      <c r="K1687" s="80"/>
      <c r="L1687" s="80"/>
      <c r="M1687" s="80"/>
      <c r="N1687" s="80"/>
      <c r="O1687" s="80"/>
      <c r="P1687" s="80"/>
      <c r="Q1687" s="80"/>
      <c r="R1687" s="80"/>
      <c r="S1687" s="80"/>
      <c r="T1687" s="80"/>
      <c r="AB1687" s="80"/>
      <c r="AC1687" s="80"/>
    </row>
    <row r="1688" spans="10:29" s="12" customFormat="1">
      <c r="J1688" s="80"/>
      <c r="K1688" s="80"/>
      <c r="L1688" s="80"/>
      <c r="M1688" s="80"/>
      <c r="N1688" s="80"/>
      <c r="O1688" s="80"/>
      <c r="P1688" s="80"/>
      <c r="Q1688" s="80"/>
      <c r="R1688" s="80"/>
      <c r="S1688" s="80"/>
      <c r="T1688" s="80"/>
      <c r="AB1688" s="80"/>
      <c r="AC1688" s="80"/>
    </row>
    <row r="1689" spans="10:29" s="12" customFormat="1">
      <c r="J1689" s="80"/>
      <c r="K1689" s="80"/>
      <c r="L1689" s="80"/>
      <c r="M1689" s="80"/>
      <c r="N1689" s="80"/>
      <c r="O1689" s="80"/>
      <c r="P1689" s="80"/>
      <c r="Q1689" s="80"/>
      <c r="R1689" s="80"/>
      <c r="S1689" s="80"/>
      <c r="T1689" s="80"/>
      <c r="AB1689" s="80"/>
      <c r="AC1689" s="80"/>
    </row>
    <row r="1690" spans="10:29" s="12" customFormat="1">
      <c r="J1690" s="80"/>
      <c r="K1690" s="80"/>
      <c r="L1690" s="80"/>
      <c r="M1690" s="80"/>
      <c r="N1690" s="80"/>
      <c r="O1690" s="80"/>
      <c r="P1690" s="80"/>
      <c r="Q1690" s="80"/>
      <c r="R1690" s="80"/>
      <c r="S1690" s="80"/>
      <c r="T1690" s="80"/>
      <c r="AB1690" s="80"/>
      <c r="AC1690" s="80"/>
    </row>
    <row r="1691" spans="10:29" s="12" customFormat="1">
      <c r="J1691" s="80"/>
      <c r="K1691" s="80"/>
      <c r="L1691" s="80"/>
      <c r="M1691" s="80"/>
      <c r="N1691" s="80"/>
      <c r="O1691" s="80"/>
      <c r="P1691" s="80"/>
      <c r="Q1691" s="80"/>
      <c r="R1691" s="80"/>
      <c r="S1691" s="80"/>
      <c r="T1691" s="80"/>
      <c r="AB1691" s="80"/>
      <c r="AC1691" s="80"/>
    </row>
    <row r="1692" spans="10:29" s="12" customFormat="1">
      <c r="J1692" s="80"/>
      <c r="K1692" s="80"/>
      <c r="L1692" s="80"/>
      <c r="M1692" s="80"/>
      <c r="N1692" s="80"/>
      <c r="O1692" s="80"/>
      <c r="P1692" s="80"/>
      <c r="Q1692" s="80"/>
      <c r="R1692" s="80"/>
      <c r="S1692" s="80"/>
      <c r="T1692" s="80"/>
      <c r="AB1692" s="80"/>
      <c r="AC1692" s="80"/>
    </row>
    <row r="1693" spans="10:29" s="12" customFormat="1">
      <c r="J1693" s="80"/>
      <c r="K1693" s="80"/>
      <c r="L1693" s="80"/>
      <c r="M1693" s="80"/>
      <c r="N1693" s="80"/>
      <c r="O1693" s="80"/>
      <c r="P1693" s="80"/>
      <c r="Q1693" s="80"/>
      <c r="R1693" s="80"/>
      <c r="S1693" s="80"/>
      <c r="T1693" s="80"/>
      <c r="AB1693" s="80"/>
      <c r="AC1693" s="80"/>
    </row>
    <row r="1694" spans="10:29" s="12" customFormat="1">
      <c r="J1694" s="80"/>
      <c r="K1694" s="80"/>
      <c r="L1694" s="80"/>
      <c r="M1694" s="80"/>
      <c r="N1694" s="80"/>
      <c r="O1694" s="80"/>
      <c r="P1694" s="80"/>
      <c r="Q1694" s="80"/>
      <c r="R1694" s="80"/>
      <c r="S1694" s="80"/>
      <c r="T1694" s="80"/>
      <c r="AB1694" s="80"/>
      <c r="AC1694" s="80"/>
    </row>
    <row r="1695" spans="10:29" s="12" customFormat="1">
      <c r="J1695" s="80"/>
      <c r="K1695" s="80"/>
      <c r="L1695" s="80"/>
      <c r="M1695" s="80"/>
      <c r="N1695" s="80"/>
      <c r="O1695" s="80"/>
      <c r="P1695" s="80"/>
      <c r="Q1695" s="80"/>
      <c r="R1695" s="80"/>
      <c r="S1695" s="80"/>
      <c r="T1695" s="80"/>
      <c r="AB1695" s="80"/>
      <c r="AC1695" s="80"/>
    </row>
    <row r="1696" spans="10:29" s="12" customFormat="1">
      <c r="J1696" s="80"/>
      <c r="K1696" s="80"/>
      <c r="L1696" s="80"/>
      <c r="M1696" s="80"/>
      <c r="N1696" s="80"/>
      <c r="O1696" s="80"/>
      <c r="P1696" s="80"/>
      <c r="Q1696" s="80"/>
      <c r="R1696" s="80"/>
      <c r="S1696" s="80"/>
      <c r="T1696" s="80"/>
      <c r="AB1696" s="80"/>
      <c r="AC1696" s="80"/>
    </row>
    <row r="1697" spans="10:29" s="12" customFormat="1">
      <c r="J1697" s="80"/>
      <c r="K1697" s="80"/>
      <c r="L1697" s="80"/>
      <c r="M1697" s="80"/>
      <c r="N1697" s="80"/>
      <c r="O1697" s="80"/>
      <c r="P1697" s="80"/>
      <c r="Q1697" s="80"/>
      <c r="R1697" s="80"/>
      <c r="S1697" s="80"/>
      <c r="T1697" s="80"/>
      <c r="AB1697" s="80"/>
      <c r="AC1697" s="80"/>
    </row>
    <row r="1698" spans="10:29" s="12" customFormat="1">
      <c r="J1698" s="80"/>
      <c r="K1698" s="80"/>
      <c r="L1698" s="80"/>
      <c r="M1698" s="80"/>
      <c r="N1698" s="80"/>
      <c r="O1698" s="80"/>
      <c r="P1698" s="80"/>
      <c r="Q1698" s="80"/>
      <c r="R1698" s="80"/>
      <c r="S1698" s="80"/>
      <c r="T1698" s="80"/>
      <c r="AB1698" s="80"/>
      <c r="AC1698" s="80"/>
    </row>
    <row r="1699" spans="10:29" s="12" customFormat="1">
      <c r="J1699" s="80"/>
      <c r="K1699" s="80"/>
      <c r="L1699" s="80"/>
      <c r="M1699" s="80"/>
      <c r="N1699" s="80"/>
      <c r="O1699" s="80"/>
      <c r="P1699" s="80"/>
      <c r="Q1699" s="80"/>
      <c r="R1699" s="80"/>
      <c r="S1699" s="80"/>
      <c r="T1699" s="80"/>
      <c r="AB1699" s="80"/>
      <c r="AC1699" s="80"/>
    </row>
    <row r="1700" spans="10:29" s="12" customFormat="1">
      <c r="J1700" s="80"/>
      <c r="K1700" s="80"/>
      <c r="L1700" s="80"/>
      <c r="M1700" s="80"/>
      <c r="N1700" s="80"/>
      <c r="O1700" s="80"/>
      <c r="P1700" s="80"/>
      <c r="Q1700" s="80"/>
      <c r="R1700" s="80"/>
      <c r="S1700" s="80"/>
      <c r="T1700" s="80"/>
      <c r="AB1700" s="80"/>
      <c r="AC1700" s="80"/>
    </row>
    <row r="1701" spans="10:29" s="12" customFormat="1">
      <c r="J1701" s="80"/>
      <c r="K1701" s="80"/>
      <c r="L1701" s="80"/>
      <c r="M1701" s="80"/>
      <c r="N1701" s="80"/>
      <c r="O1701" s="80"/>
      <c r="P1701" s="80"/>
      <c r="Q1701" s="80"/>
      <c r="R1701" s="80"/>
      <c r="S1701" s="80"/>
      <c r="T1701" s="80"/>
      <c r="AB1701" s="80"/>
      <c r="AC1701" s="80"/>
    </row>
    <row r="1702" spans="10:29" s="12" customFormat="1">
      <c r="J1702" s="80"/>
      <c r="K1702" s="80"/>
      <c r="L1702" s="80"/>
      <c r="M1702" s="80"/>
      <c r="N1702" s="80"/>
      <c r="O1702" s="80"/>
      <c r="P1702" s="80"/>
      <c r="Q1702" s="80"/>
      <c r="R1702" s="80"/>
      <c r="S1702" s="80"/>
      <c r="T1702" s="80"/>
      <c r="AB1702" s="80"/>
      <c r="AC1702" s="80"/>
    </row>
    <row r="1703" spans="10:29" s="12" customFormat="1">
      <c r="J1703" s="80"/>
      <c r="K1703" s="80"/>
      <c r="L1703" s="80"/>
      <c r="M1703" s="80"/>
      <c r="N1703" s="80"/>
      <c r="O1703" s="80"/>
      <c r="P1703" s="80"/>
      <c r="Q1703" s="80"/>
      <c r="R1703" s="80"/>
      <c r="S1703" s="80"/>
      <c r="T1703" s="80"/>
      <c r="AB1703" s="80"/>
      <c r="AC1703" s="80"/>
    </row>
    <row r="1704" spans="10:29" s="12" customFormat="1">
      <c r="J1704" s="80"/>
      <c r="K1704" s="80"/>
      <c r="L1704" s="80"/>
      <c r="M1704" s="80"/>
      <c r="N1704" s="80"/>
      <c r="O1704" s="80"/>
      <c r="P1704" s="80"/>
      <c r="Q1704" s="80"/>
      <c r="R1704" s="80"/>
      <c r="S1704" s="80"/>
      <c r="T1704" s="80"/>
      <c r="AB1704" s="80"/>
      <c r="AC1704" s="80"/>
    </row>
    <row r="1705" spans="10:29" s="12" customFormat="1">
      <c r="J1705" s="80"/>
      <c r="K1705" s="80"/>
      <c r="L1705" s="80"/>
      <c r="M1705" s="80"/>
      <c r="N1705" s="80"/>
      <c r="O1705" s="80"/>
      <c r="P1705" s="80"/>
      <c r="Q1705" s="80"/>
      <c r="R1705" s="80"/>
      <c r="S1705" s="80"/>
      <c r="T1705" s="80"/>
      <c r="AB1705" s="80"/>
      <c r="AC1705" s="80"/>
    </row>
    <row r="1706" spans="10:29" s="12" customFormat="1">
      <c r="J1706" s="80"/>
      <c r="K1706" s="80"/>
      <c r="L1706" s="80"/>
      <c r="M1706" s="80"/>
      <c r="N1706" s="80"/>
      <c r="O1706" s="80"/>
      <c r="P1706" s="80"/>
      <c r="Q1706" s="80"/>
      <c r="R1706" s="80"/>
      <c r="S1706" s="80"/>
      <c r="T1706" s="80"/>
      <c r="AB1706" s="80"/>
      <c r="AC1706" s="80"/>
    </row>
    <row r="1707" spans="10:29" s="12" customFormat="1">
      <c r="J1707" s="80"/>
      <c r="K1707" s="80"/>
      <c r="L1707" s="80"/>
      <c r="M1707" s="80"/>
      <c r="N1707" s="80"/>
      <c r="O1707" s="80"/>
      <c r="P1707" s="80"/>
      <c r="Q1707" s="80"/>
      <c r="R1707" s="80"/>
      <c r="S1707" s="80"/>
      <c r="T1707" s="80"/>
      <c r="AB1707" s="80"/>
      <c r="AC1707" s="80"/>
    </row>
    <row r="1708" spans="10:29" s="12" customFormat="1">
      <c r="J1708" s="80"/>
      <c r="K1708" s="80"/>
      <c r="L1708" s="80"/>
      <c r="M1708" s="80"/>
      <c r="N1708" s="80"/>
      <c r="O1708" s="80"/>
      <c r="P1708" s="80"/>
      <c r="Q1708" s="80"/>
      <c r="R1708" s="80"/>
      <c r="S1708" s="80"/>
      <c r="T1708" s="80"/>
      <c r="AB1708" s="80"/>
      <c r="AC1708" s="80"/>
    </row>
    <row r="1709" spans="10:29" s="12" customFormat="1">
      <c r="J1709" s="80"/>
      <c r="K1709" s="80"/>
      <c r="L1709" s="80"/>
      <c r="M1709" s="80"/>
      <c r="N1709" s="80"/>
      <c r="O1709" s="80"/>
      <c r="P1709" s="80"/>
      <c r="Q1709" s="80"/>
      <c r="R1709" s="80"/>
      <c r="S1709" s="80"/>
      <c r="T1709" s="80"/>
      <c r="AB1709" s="80"/>
      <c r="AC1709" s="80"/>
    </row>
    <row r="1710" spans="10:29" s="12" customFormat="1">
      <c r="J1710" s="80"/>
      <c r="K1710" s="80"/>
      <c r="L1710" s="80"/>
      <c r="M1710" s="80"/>
      <c r="N1710" s="80"/>
      <c r="O1710" s="80"/>
      <c r="P1710" s="80"/>
      <c r="Q1710" s="80"/>
      <c r="R1710" s="80"/>
      <c r="S1710" s="80"/>
      <c r="T1710" s="80"/>
      <c r="AB1710" s="80"/>
      <c r="AC1710" s="80"/>
    </row>
    <row r="1711" spans="10:29" s="12" customFormat="1">
      <c r="J1711" s="80"/>
      <c r="K1711" s="80"/>
      <c r="L1711" s="80"/>
      <c r="M1711" s="80"/>
      <c r="N1711" s="80"/>
      <c r="O1711" s="80"/>
      <c r="P1711" s="80"/>
      <c r="Q1711" s="80"/>
      <c r="R1711" s="80"/>
      <c r="S1711" s="80"/>
      <c r="T1711" s="80"/>
      <c r="AB1711" s="80"/>
      <c r="AC1711" s="80"/>
    </row>
    <row r="1712" spans="10:29" s="12" customFormat="1">
      <c r="J1712" s="80"/>
      <c r="K1712" s="80"/>
      <c r="L1712" s="80"/>
      <c r="M1712" s="80"/>
      <c r="N1712" s="80"/>
      <c r="O1712" s="80"/>
      <c r="P1712" s="80"/>
      <c r="Q1712" s="80"/>
      <c r="R1712" s="80"/>
      <c r="S1712" s="80"/>
      <c r="T1712" s="80"/>
      <c r="AB1712" s="80"/>
      <c r="AC1712" s="80"/>
    </row>
    <row r="1713" spans="10:29" s="12" customFormat="1">
      <c r="J1713" s="80"/>
      <c r="K1713" s="80"/>
      <c r="L1713" s="80"/>
      <c r="M1713" s="80"/>
      <c r="N1713" s="80"/>
      <c r="O1713" s="80"/>
      <c r="P1713" s="80"/>
      <c r="Q1713" s="80"/>
      <c r="R1713" s="80"/>
      <c r="S1713" s="80"/>
      <c r="T1713" s="80"/>
      <c r="AB1713" s="80"/>
      <c r="AC1713" s="80"/>
    </row>
    <row r="1714" spans="10:29" s="12" customFormat="1">
      <c r="J1714" s="80"/>
      <c r="K1714" s="80"/>
      <c r="L1714" s="80"/>
      <c r="M1714" s="80"/>
      <c r="N1714" s="80"/>
      <c r="O1714" s="80"/>
      <c r="P1714" s="80"/>
      <c r="Q1714" s="80"/>
      <c r="R1714" s="80"/>
      <c r="S1714" s="80"/>
      <c r="T1714" s="80"/>
      <c r="AB1714" s="80"/>
      <c r="AC1714" s="80"/>
    </row>
    <row r="1715" spans="10:29" s="12" customFormat="1">
      <c r="J1715" s="80"/>
      <c r="K1715" s="80"/>
      <c r="L1715" s="80"/>
      <c r="M1715" s="80"/>
      <c r="N1715" s="80"/>
      <c r="O1715" s="80"/>
      <c r="P1715" s="80"/>
      <c r="Q1715" s="80"/>
      <c r="R1715" s="80"/>
      <c r="S1715" s="80"/>
      <c r="T1715" s="80"/>
      <c r="AB1715" s="80"/>
      <c r="AC1715" s="80"/>
    </row>
    <row r="1716" spans="10:29" s="12" customFormat="1">
      <c r="J1716" s="80"/>
      <c r="K1716" s="80"/>
      <c r="L1716" s="80"/>
      <c r="M1716" s="80"/>
      <c r="N1716" s="80"/>
      <c r="O1716" s="80"/>
      <c r="P1716" s="80"/>
      <c r="Q1716" s="80"/>
      <c r="R1716" s="80"/>
      <c r="S1716" s="80"/>
      <c r="T1716" s="80"/>
      <c r="AB1716" s="80"/>
      <c r="AC1716" s="80"/>
    </row>
    <row r="1717" spans="10:29" s="12" customFormat="1">
      <c r="J1717" s="80"/>
      <c r="K1717" s="80"/>
      <c r="L1717" s="80"/>
      <c r="M1717" s="80"/>
      <c r="N1717" s="80"/>
      <c r="O1717" s="80"/>
      <c r="P1717" s="80"/>
      <c r="Q1717" s="80"/>
      <c r="R1717" s="80"/>
      <c r="S1717" s="80"/>
      <c r="T1717" s="80"/>
      <c r="AB1717" s="80"/>
      <c r="AC1717" s="80"/>
    </row>
    <row r="1718" spans="10:29" s="12" customFormat="1">
      <c r="J1718" s="80"/>
      <c r="K1718" s="80"/>
      <c r="L1718" s="80"/>
      <c r="M1718" s="80"/>
      <c r="N1718" s="80"/>
      <c r="O1718" s="80"/>
      <c r="P1718" s="80"/>
      <c r="Q1718" s="80"/>
      <c r="R1718" s="80"/>
      <c r="S1718" s="80"/>
      <c r="T1718" s="80"/>
      <c r="AB1718" s="80"/>
      <c r="AC1718" s="80"/>
    </row>
    <row r="1719" spans="10:29" s="12" customFormat="1">
      <c r="J1719" s="80"/>
      <c r="K1719" s="80"/>
      <c r="L1719" s="80"/>
      <c r="M1719" s="80"/>
      <c r="N1719" s="80"/>
      <c r="O1719" s="80"/>
      <c r="P1719" s="80"/>
      <c r="Q1719" s="80"/>
      <c r="R1719" s="80"/>
      <c r="S1719" s="80"/>
      <c r="T1719" s="80"/>
      <c r="AB1719" s="80"/>
      <c r="AC1719" s="80"/>
    </row>
    <row r="1720" spans="10:29" s="12" customFormat="1">
      <c r="J1720" s="80"/>
      <c r="K1720" s="80"/>
      <c r="L1720" s="80"/>
      <c r="M1720" s="80"/>
      <c r="N1720" s="80"/>
      <c r="O1720" s="80"/>
      <c r="P1720" s="80"/>
      <c r="Q1720" s="80"/>
      <c r="R1720" s="80"/>
      <c r="S1720" s="80"/>
      <c r="T1720" s="80"/>
      <c r="AB1720" s="80"/>
      <c r="AC1720" s="80"/>
    </row>
    <row r="1721" spans="10:29" s="12" customFormat="1">
      <c r="J1721" s="80"/>
      <c r="K1721" s="80"/>
      <c r="L1721" s="80"/>
      <c r="M1721" s="80"/>
      <c r="N1721" s="80"/>
      <c r="O1721" s="80"/>
      <c r="P1721" s="80"/>
      <c r="Q1721" s="80"/>
      <c r="R1721" s="80"/>
      <c r="S1721" s="80"/>
      <c r="T1721" s="80"/>
      <c r="AB1721" s="80"/>
      <c r="AC1721" s="80"/>
    </row>
    <row r="1722" spans="10:29" s="12" customFormat="1">
      <c r="J1722" s="80"/>
      <c r="K1722" s="80"/>
      <c r="L1722" s="80"/>
      <c r="M1722" s="80"/>
      <c r="N1722" s="80"/>
      <c r="O1722" s="80"/>
      <c r="P1722" s="80"/>
      <c r="Q1722" s="80"/>
      <c r="R1722" s="80"/>
      <c r="S1722" s="80"/>
      <c r="T1722" s="80"/>
      <c r="AB1722" s="80"/>
      <c r="AC1722" s="80"/>
    </row>
    <row r="1723" spans="10:29" s="12" customFormat="1">
      <c r="J1723" s="80"/>
      <c r="K1723" s="80"/>
      <c r="L1723" s="80"/>
      <c r="M1723" s="80"/>
      <c r="N1723" s="80"/>
      <c r="O1723" s="80"/>
      <c r="P1723" s="80"/>
      <c r="Q1723" s="80"/>
      <c r="R1723" s="80"/>
      <c r="S1723" s="80"/>
      <c r="T1723" s="80"/>
      <c r="AB1723" s="80"/>
      <c r="AC1723" s="80"/>
    </row>
    <row r="1724" spans="10:29" s="12" customFormat="1">
      <c r="J1724" s="80"/>
      <c r="K1724" s="80"/>
      <c r="L1724" s="80"/>
      <c r="M1724" s="80"/>
      <c r="N1724" s="80"/>
      <c r="O1724" s="80"/>
      <c r="P1724" s="80"/>
      <c r="Q1724" s="80"/>
      <c r="R1724" s="80"/>
      <c r="S1724" s="80"/>
      <c r="T1724" s="80"/>
      <c r="AB1724" s="80"/>
      <c r="AC1724" s="80"/>
    </row>
    <row r="1725" spans="10:29" s="12" customFormat="1">
      <c r="J1725" s="80"/>
      <c r="K1725" s="80"/>
      <c r="L1725" s="80"/>
      <c r="M1725" s="80"/>
      <c r="N1725" s="80"/>
      <c r="O1725" s="80"/>
      <c r="P1725" s="80"/>
      <c r="Q1725" s="80"/>
      <c r="R1725" s="80"/>
      <c r="S1725" s="80"/>
      <c r="T1725" s="80"/>
      <c r="AB1725" s="80"/>
      <c r="AC1725" s="80"/>
    </row>
    <row r="1726" spans="10:29" s="12" customFormat="1">
      <c r="J1726" s="80"/>
      <c r="K1726" s="80"/>
      <c r="L1726" s="80"/>
      <c r="M1726" s="80"/>
      <c r="N1726" s="80"/>
      <c r="O1726" s="80"/>
      <c r="P1726" s="80"/>
      <c r="Q1726" s="80"/>
      <c r="R1726" s="80"/>
      <c r="S1726" s="80"/>
      <c r="T1726" s="80"/>
      <c r="AB1726" s="80"/>
      <c r="AC1726" s="80"/>
    </row>
    <row r="1727" spans="10:29" s="12" customFormat="1">
      <c r="J1727" s="80"/>
      <c r="K1727" s="80"/>
      <c r="L1727" s="80"/>
      <c r="M1727" s="80"/>
      <c r="N1727" s="80"/>
      <c r="O1727" s="80"/>
      <c r="P1727" s="80"/>
      <c r="Q1727" s="80"/>
      <c r="R1727" s="80"/>
      <c r="S1727" s="80"/>
      <c r="T1727" s="80"/>
      <c r="AB1727" s="80"/>
      <c r="AC1727" s="80"/>
    </row>
    <row r="1728" spans="10:29" s="12" customFormat="1">
      <c r="J1728" s="80"/>
      <c r="K1728" s="80"/>
      <c r="L1728" s="80"/>
      <c r="M1728" s="80"/>
      <c r="N1728" s="80"/>
      <c r="O1728" s="80"/>
      <c r="P1728" s="80"/>
      <c r="Q1728" s="80"/>
      <c r="R1728" s="80"/>
      <c r="S1728" s="80"/>
      <c r="T1728" s="80"/>
      <c r="AB1728" s="80"/>
      <c r="AC1728" s="80"/>
    </row>
    <row r="1729" spans="10:29" s="12" customFormat="1">
      <c r="J1729" s="80"/>
      <c r="K1729" s="80"/>
      <c r="L1729" s="80"/>
      <c r="M1729" s="80"/>
      <c r="N1729" s="80"/>
      <c r="O1729" s="80"/>
      <c r="P1729" s="80"/>
      <c r="Q1729" s="80"/>
      <c r="R1729" s="80"/>
      <c r="S1729" s="80"/>
      <c r="T1729" s="80"/>
      <c r="AB1729" s="80"/>
      <c r="AC1729" s="80"/>
    </row>
    <row r="1730" spans="10:29" s="12" customFormat="1">
      <c r="J1730" s="80"/>
      <c r="K1730" s="80"/>
      <c r="L1730" s="80"/>
      <c r="M1730" s="80"/>
      <c r="N1730" s="80"/>
      <c r="O1730" s="80"/>
      <c r="P1730" s="80"/>
      <c r="Q1730" s="80"/>
      <c r="R1730" s="80"/>
      <c r="S1730" s="80"/>
      <c r="T1730" s="80"/>
      <c r="AB1730" s="80"/>
      <c r="AC1730" s="80"/>
    </row>
    <row r="1731" spans="10:29" s="12" customFormat="1">
      <c r="J1731" s="80"/>
      <c r="K1731" s="80"/>
      <c r="L1731" s="80"/>
      <c r="M1731" s="80"/>
      <c r="N1731" s="80"/>
      <c r="O1731" s="80"/>
      <c r="P1731" s="80"/>
      <c r="Q1731" s="80"/>
      <c r="R1731" s="80"/>
      <c r="S1731" s="80"/>
      <c r="T1731" s="80"/>
      <c r="AB1731" s="80"/>
      <c r="AC1731" s="80"/>
    </row>
    <row r="1732" spans="10:29" s="12" customFormat="1">
      <c r="J1732" s="80"/>
      <c r="K1732" s="80"/>
      <c r="L1732" s="80"/>
      <c r="M1732" s="80"/>
      <c r="N1732" s="80"/>
      <c r="O1732" s="80"/>
      <c r="P1732" s="80"/>
      <c r="Q1732" s="80"/>
      <c r="R1732" s="80"/>
      <c r="S1732" s="80"/>
      <c r="T1732" s="80"/>
      <c r="AB1732" s="80"/>
      <c r="AC1732" s="80"/>
    </row>
    <row r="1733" spans="10:29" s="12" customFormat="1">
      <c r="J1733" s="80"/>
      <c r="K1733" s="80"/>
      <c r="L1733" s="80"/>
      <c r="M1733" s="80"/>
      <c r="N1733" s="80"/>
      <c r="O1733" s="80"/>
      <c r="P1733" s="80"/>
      <c r="Q1733" s="80"/>
      <c r="R1733" s="80"/>
      <c r="S1733" s="80"/>
      <c r="T1733" s="80"/>
      <c r="AB1733" s="80"/>
      <c r="AC1733" s="80"/>
    </row>
    <row r="1734" spans="10:29" s="12" customFormat="1">
      <c r="J1734" s="80"/>
      <c r="K1734" s="80"/>
      <c r="L1734" s="80"/>
      <c r="M1734" s="80"/>
      <c r="N1734" s="80"/>
      <c r="O1734" s="80"/>
      <c r="P1734" s="80"/>
      <c r="Q1734" s="80"/>
      <c r="R1734" s="80"/>
      <c r="S1734" s="80"/>
      <c r="T1734" s="80"/>
      <c r="AB1734" s="80"/>
      <c r="AC1734" s="80"/>
    </row>
    <row r="1735" spans="10:29" s="12" customFormat="1">
      <c r="J1735" s="80"/>
      <c r="K1735" s="80"/>
      <c r="L1735" s="80"/>
      <c r="M1735" s="80"/>
      <c r="N1735" s="80"/>
      <c r="O1735" s="80"/>
      <c r="P1735" s="80"/>
      <c r="Q1735" s="80"/>
      <c r="R1735" s="80"/>
      <c r="S1735" s="80"/>
      <c r="T1735" s="80"/>
      <c r="AB1735" s="80"/>
      <c r="AC1735" s="80"/>
    </row>
    <row r="1736" spans="10:29" s="12" customFormat="1">
      <c r="J1736" s="80"/>
      <c r="K1736" s="80"/>
      <c r="L1736" s="80"/>
      <c r="M1736" s="80"/>
      <c r="N1736" s="80"/>
      <c r="O1736" s="80"/>
      <c r="P1736" s="80"/>
      <c r="Q1736" s="80"/>
      <c r="R1736" s="80"/>
      <c r="S1736" s="80"/>
      <c r="T1736" s="80"/>
      <c r="AB1736" s="80"/>
      <c r="AC1736" s="80"/>
    </row>
    <row r="1737" spans="10:29" s="12" customFormat="1">
      <c r="J1737" s="80"/>
      <c r="K1737" s="80"/>
      <c r="L1737" s="80"/>
      <c r="M1737" s="80"/>
      <c r="N1737" s="80"/>
      <c r="O1737" s="80"/>
      <c r="P1737" s="80"/>
      <c r="Q1737" s="80"/>
      <c r="R1737" s="80"/>
      <c r="S1737" s="80"/>
      <c r="T1737" s="80"/>
      <c r="AB1737" s="80"/>
      <c r="AC1737" s="80"/>
    </row>
    <row r="1738" spans="10:29" s="12" customFormat="1">
      <c r="J1738" s="80"/>
      <c r="K1738" s="80"/>
      <c r="L1738" s="80"/>
      <c r="M1738" s="80"/>
      <c r="N1738" s="80"/>
      <c r="O1738" s="80"/>
      <c r="P1738" s="80"/>
      <c r="Q1738" s="80"/>
      <c r="R1738" s="80"/>
      <c r="S1738" s="80"/>
      <c r="T1738" s="80"/>
      <c r="AB1738" s="80"/>
      <c r="AC1738" s="80"/>
    </row>
    <row r="1739" spans="10:29" s="12" customFormat="1">
      <c r="J1739" s="80"/>
      <c r="K1739" s="80"/>
      <c r="L1739" s="80"/>
      <c r="M1739" s="80"/>
      <c r="N1739" s="80"/>
      <c r="O1739" s="80"/>
      <c r="P1739" s="80"/>
      <c r="Q1739" s="80"/>
      <c r="R1739" s="80"/>
      <c r="S1739" s="80"/>
      <c r="T1739" s="80"/>
      <c r="AB1739" s="80"/>
      <c r="AC1739" s="80"/>
    </row>
    <row r="1740" spans="10:29" s="12" customFormat="1">
      <c r="J1740" s="80"/>
      <c r="K1740" s="80"/>
      <c r="L1740" s="80"/>
      <c r="M1740" s="80"/>
      <c r="N1740" s="80"/>
      <c r="O1740" s="80"/>
      <c r="P1740" s="80"/>
      <c r="Q1740" s="80"/>
      <c r="R1740" s="80"/>
      <c r="S1740" s="80"/>
      <c r="T1740" s="80"/>
      <c r="AB1740" s="80"/>
      <c r="AC1740" s="80"/>
    </row>
    <row r="1741" spans="10:29" s="12" customFormat="1">
      <c r="J1741" s="80"/>
      <c r="K1741" s="80"/>
      <c r="L1741" s="80"/>
      <c r="M1741" s="80"/>
      <c r="N1741" s="80"/>
      <c r="O1741" s="80"/>
      <c r="P1741" s="80"/>
      <c r="Q1741" s="80"/>
      <c r="R1741" s="80"/>
      <c r="S1741" s="80"/>
      <c r="T1741" s="80"/>
      <c r="AB1741" s="80"/>
      <c r="AC1741" s="80"/>
    </row>
    <row r="1742" spans="10:29" s="12" customFormat="1">
      <c r="J1742" s="80"/>
      <c r="K1742" s="80"/>
      <c r="L1742" s="80"/>
      <c r="M1742" s="80"/>
      <c r="N1742" s="80"/>
      <c r="O1742" s="80"/>
      <c r="P1742" s="80"/>
      <c r="Q1742" s="80"/>
      <c r="R1742" s="80"/>
      <c r="S1742" s="80"/>
      <c r="T1742" s="80"/>
      <c r="AB1742" s="80"/>
      <c r="AC1742" s="80"/>
    </row>
    <row r="1743" spans="10:29" s="12" customFormat="1">
      <c r="J1743" s="80"/>
      <c r="K1743" s="80"/>
      <c r="L1743" s="80"/>
      <c r="M1743" s="80"/>
      <c r="N1743" s="80"/>
      <c r="O1743" s="80"/>
      <c r="P1743" s="80"/>
      <c r="Q1743" s="80"/>
      <c r="R1743" s="80"/>
      <c r="S1743" s="80"/>
      <c r="T1743" s="80"/>
      <c r="AB1743" s="80"/>
      <c r="AC1743" s="80"/>
    </row>
    <row r="1744" spans="10:29" s="12" customFormat="1">
      <c r="J1744" s="80"/>
      <c r="K1744" s="80"/>
      <c r="L1744" s="80"/>
      <c r="M1744" s="80"/>
      <c r="N1744" s="80"/>
      <c r="O1744" s="80"/>
      <c r="P1744" s="80"/>
      <c r="Q1744" s="80"/>
      <c r="R1744" s="80"/>
      <c r="S1744" s="80"/>
      <c r="T1744" s="80"/>
      <c r="AB1744" s="80"/>
      <c r="AC1744" s="80"/>
    </row>
    <row r="1745" spans="10:29" s="12" customFormat="1">
      <c r="J1745" s="80"/>
      <c r="K1745" s="80"/>
      <c r="L1745" s="80"/>
      <c r="M1745" s="80"/>
      <c r="N1745" s="80"/>
      <c r="O1745" s="80"/>
      <c r="P1745" s="80"/>
      <c r="Q1745" s="80"/>
      <c r="R1745" s="80"/>
      <c r="S1745" s="80"/>
      <c r="T1745" s="80"/>
      <c r="AB1745" s="80"/>
      <c r="AC1745" s="80"/>
    </row>
    <row r="1746" spans="10:29" s="12" customFormat="1">
      <c r="J1746" s="80"/>
      <c r="K1746" s="80"/>
      <c r="L1746" s="80"/>
      <c r="M1746" s="80"/>
      <c r="N1746" s="80"/>
      <c r="O1746" s="80"/>
      <c r="P1746" s="80"/>
      <c r="Q1746" s="80"/>
      <c r="R1746" s="80"/>
      <c r="S1746" s="80"/>
      <c r="T1746" s="80"/>
      <c r="AB1746" s="80"/>
      <c r="AC1746" s="80"/>
    </row>
    <row r="1747" spans="10:29" s="12" customFormat="1">
      <c r="J1747" s="80"/>
      <c r="K1747" s="80"/>
      <c r="L1747" s="80"/>
      <c r="M1747" s="80"/>
      <c r="N1747" s="80"/>
      <c r="O1747" s="80"/>
      <c r="P1747" s="80"/>
      <c r="Q1747" s="80"/>
      <c r="R1747" s="80"/>
      <c r="S1747" s="80"/>
      <c r="T1747" s="80"/>
      <c r="AB1747" s="80"/>
      <c r="AC1747" s="80"/>
    </row>
    <row r="1748" spans="10:29" s="12" customFormat="1">
      <c r="J1748" s="80"/>
      <c r="K1748" s="80"/>
      <c r="L1748" s="80"/>
      <c r="M1748" s="80"/>
      <c r="N1748" s="80"/>
      <c r="O1748" s="80"/>
      <c r="P1748" s="80"/>
      <c r="Q1748" s="80"/>
      <c r="R1748" s="80"/>
      <c r="S1748" s="80"/>
      <c r="T1748" s="80"/>
      <c r="AB1748" s="80"/>
      <c r="AC1748" s="80"/>
    </row>
    <row r="1749" spans="10:29" s="12" customFormat="1">
      <c r="J1749" s="80"/>
      <c r="K1749" s="80"/>
      <c r="L1749" s="80"/>
      <c r="M1749" s="80"/>
      <c r="N1749" s="80"/>
      <c r="O1749" s="80"/>
      <c r="P1749" s="80"/>
      <c r="Q1749" s="80"/>
      <c r="R1749" s="80"/>
      <c r="S1749" s="80"/>
      <c r="T1749" s="80"/>
      <c r="AB1749" s="80"/>
      <c r="AC1749" s="80"/>
    </row>
    <row r="1750" spans="10:29" s="12" customFormat="1">
      <c r="J1750" s="80"/>
      <c r="K1750" s="80"/>
      <c r="L1750" s="80"/>
      <c r="M1750" s="80"/>
      <c r="N1750" s="80"/>
      <c r="O1750" s="80"/>
      <c r="P1750" s="80"/>
      <c r="Q1750" s="80"/>
      <c r="R1750" s="80"/>
      <c r="S1750" s="80"/>
      <c r="T1750" s="80"/>
      <c r="AB1750" s="80"/>
      <c r="AC1750" s="80"/>
    </row>
    <row r="1751" spans="10:29" s="12" customFormat="1">
      <c r="J1751" s="80"/>
      <c r="K1751" s="80"/>
      <c r="L1751" s="80"/>
      <c r="M1751" s="80"/>
      <c r="N1751" s="80"/>
      <c r="O1751" s="80"/>
      <c r="P1751" s="80"/>
      <c r="Q1751" s="80"/>
      <c r="R1751" s="80"/>
      <c r="S1751" s="80"/>
      <c r="T1751" s="80"/>
      <c r="AB1751" s="80"/>
      <c r="AC1751" s="80"/>
    </row>
    <row r="1752" spans="10:29" s="12" customFormat="1">
      <c r="J1752" s="80"/>
      <c r="K1752" s="80"/>
      <c r="L1752" s="80"/>
      <c r="M1752" s="80"/>
      <c r="N1752" s="80"/>
      <c r="O1752" s="80"/>
      <c r="P1752" s="80"/>
      <c r="Q1752" s="80"/>
      <c r="R1752" s="80"/>
      <c r="S1752" s="80"/>
      <c r="T1752" s="80"/>
      <c r="AB1752" s="80"/>
      <c r="AC1752" s="80"/>
    </row>
    <row r="1753" spans="10:29" s="12" customFormat="1">
      <c r="J1753" s="80"/>
      <c r="K1753" s="80"/>
      <c r="L1753" s="80"/>
      <c r="M1753" s="80"/>
      <c r="N1753" s="80"/>
      <c r="O1753" s="80"/>
      <c r="P1753" s="80"/>
      <c r="Q1753" s="80"/>
      <c r="R1753" s="80"/>
      <c r="S1753" s="80"/>
      <c r="T1753" s="80"/>
      <c r="AB1753" s="80"/>
      <c r="AC1753" s="80"/>
    </row>
    <row r="1754" spans="10:29" s="12" customFormat="1">
      <c r="J1754" s="80"/>
      <c r="K1754" s="80"/>
      <c r="L1754" s="80"/>
      <c r="M1754" s="80"/>
      <c r="N1754" s="80"/>
      <c r="O1754" s="80"/>
      <c r="P1754" s="80"/>
      <c r="Q1754" s="80"/>
      <c r="R1754" s="80"/>
      <c r="S1754" s="80"/>
      <c r="T1754" s="80"/>
      <c r="AB1754" s="80"/>
      <c r="AC1754" s="80"/>
    </row>
    <row r="1755" spans="10:29" s="12" customFormat="1">
      <c r="J1755" s="80"/>
      <c r="K1755" s="80"/>
      <c r="L1755" s="80"/>
      <c r="M1755" s="80"/>
      <c r="N1755" s="80"/>
      <c r="O1755" s="80"/>
      <c r="P1755" s="80"/>
      <c r="Q1755" s="80"/>
      <c r="R1755" s="80"/>
      <c r="S1755" s="80"/>
      <c r="T1755" s="80"/>
      <c r="AB1755" s="80"/>
      <c r="AC1755" s="80"/>
    </row>
    <row r="1756" spans="10:29" s="12" customFormat="1">
      <c r="J1756" s="80"/>
      <c r="K1756" s="80"/>
      <c r="L1756" s="80"/>
      <c r="M1756" s="80"/>
      <c r="N1756" s="80"/>
      <c r="O1756" s="80"/>
      <c r="P1756" s="80"/>
      <c r="Q1756" s="80"/>
      <c r="R1756" s="80"/>
      <c r="S1756" s="80"/>
      <c r="T1756" s="80"/>
      <c r="AB1756" s="80"/>
      <c r="AC1756" s="80"/>
    </row>
    <row r="1757" spans="10:29" s="12" customFormat="1">
      <c r="J1757" s="80"/>
      <c r="K1757" s="80"/>
      <c r="L1757" s="80"/>
      <c r="M1757" s="80"/>
      <c r="N1757" s="80"/>
      <c r="O1757" s="80"/>
      <c r="P1757" s="80"/>
      <c r="Q1757" s="80"/>
      <c r="R1757" s="80"/>
      <c r="S1757" s="80"/>
      <c r="T1757" s="80"/>
      <c r="AB1757" s="80"/>
      <c r="AC1757" s="80"/>
    </row>
    <row r="1758" spans="10:29" s="12" customFormat="1">
      <c r="J1758" s="80"/>
      <c r="K1758" s="80"/>
      <c r="L1758" s="80"/>
      <c r="M1758" s="80"/>
      <c r="N1758" s="80"/>
      <c r="O1758" s="80"/>
      <c r="P1758" s="80"/>
      <c r="Q1758" s="80"/>
      <c r="R1758" s="80"/>
      <c r="S1758" s="80"/>
      <c r="T1758" s="80"/>
      <c r="AB1758" s="80"/>
      <c r="AC1758" s="80"/>
    </row>
    <row r="1759" spans="10:29" s="12" customFormat="1">
      <c r="J1759" s="80"/>
      <c r="K1759" s="80"/>
      <c r="L1759" s="80"/>
      <c r="M1759" s="80"/>
      <c r="N1759" s="80"/>
      <c r="O1759" s="80"/>
      <c r="P1759" s="80"/>
      <c r="Q1759" s="80"/>
      <c r="R1759" s="80"/>
      <c r="S1759" s="80"/>
      <c r="T1759" s="80"/>
      <c r="AB1759" s="80"/>
      <c r="AC1759" s="80"/>
    </row>
    <row r="1760" spans="10:29" s="12" customFormat="1">
      <c r="J1760" s="80"/>
      <c r="K1760" s="80"/>
      <c r="L1760" s="80"/>
      <c r="M1760" s="80"/>
      <c r="N1760" s="80"/>
      <c r="O1760" s="80"/>
      <c r="P1760" s="80"/>
      <c r="Q1760" s="80"/>
      <c r="R1760" s="80"/>
      <c r="S1760" s="80"/>
      <c r="T1760" s="80"/>
      <c r="AB1760" s="80"/>
      <c r="AC1760" s="80"/>
    </row>
    <row r="1761" spans="10:29" s="12" customFormat="1">
      <c r="J1761" s="80"/>
      <c r="K1761" s="80"/>
      <c r="L1761" s="80"/>
      <c r="M1761" s="80"/>
      <c r="N1761" s="80"/>
      <c r="O1761" s="80"/>
      <c r="P1761" s="80"/>
      <c r="Q1761" s="80"/>
      <c r="R1761" s="80"/>
      <c r="S1761" s="80"/>
      <c r="T1761" s="80"/>
      <c r="AB1761" s="80"/>
      <c r="AC1761" s="80"/>
    </row>
    <row r="1762" spans="10:29" s="12" customFormat="1">
      <c r="J1762" s="80"/>
      <c r="K1762" s="80"/>
      <c r="L1762" s="80"/>
      <c r="M1762" s="80"/>
      <c r="N1762" s="80"/>
      <c r="O1762" s="80"/>
      <c r="P1762" s="80"/>
      <c r="Q1762" s="80"/>
      <c r="R1762" s="80"/>
      <c r="S1762" s="80"/>
      <c r="T1762" s="80"/>
      <c r="AB1762" s="80"/>
      <c r="AC1762" s="80"/>
    </row>
    <row r="1763" spans="10:29" s="12" customFormat="1">
      <c r="J1763" s="80"/>
      <c r="K1763" s="80"/>
      <c r="L1763" s="80"/>
      <c r="M1763" s="80"/>
      <c r="N1763" s="80"/>
      <c r="O1763" s="80"/>
      <c r="P1763" s="80"/>
      <c r="Q1763" s="80"/>
      <c r="R1763" s="80"/>
      <c r="S1763" s="80"/>
      <c r="T1763" s="80"/>
      <c r="AB1763" s="80"/>
      <c r="AC1763" s="80"/>
    </row>
    <row r="1764" spans="10:29" s="12" customFormat="1">
      <c r="J1764" s="80"/>
      <c r="K1764" s="80"/>
      <c r="L1764" s="80"/>
      <c r="M1764" s="80"/>
      <c r="N1764" s="80"/>
      <c r="O1764" s="80"/>
      <c r="P1764" s="80"/>
      <c r="Q1764" s="80"/>
      <c r="R1764" s="80"/>
      <c r="S1764" s="80"/>
      <c r="T1764" s="80"/>
      <c r="AB1764" s="80"/>
      <c r="AC1764" s="80"/>
    </row>
    <row r="1765" spans="10:29" s="12" customFormat="1">
      <c r="J1765" s="80"/>
      <c r="K1765" s="80"/>
      <c r="L1765" s="80"/>
      <c r="M1765" s="80"/>
      <c r="N1765" s="80"/>
      <c r="O1765" s="80"/>
      <c r="P1765" s="80"/>
      <c r="Q1765" s="80"/>
      <c r="R1765" s="80"/>
      <c r="S1765" s="80"/>
      <c r="T1765" s="80"/>
      <c r="AB1765" s="80"/>
      <c r="AC1765" s="80"/>
    </row>
    <row r="1766" spans="10:29" s="12" customFormat="1">
      <c r="J1766" s="80"/>
      <c r="K1766" s="80"/>
      <c r="L1766" s="80"/>
      <c r="M1766" s="80"/>
      <c r="N1766" s="80"/>
      <c r="O1766" s="80"/>
      <c r="P1766" s="80"/>
      <c r="Q1766" s="80"/>
      <c r="R1766" s="80"/>
      <c r="S1766" s="80"/>
      <c r="T1766" s="80"/>
      <c r="AB1766" s="80"/>
      <c r="AC1766" s="80"/>
    </row>
    <row r="1767" spans="10:29" s="12" customFormat="1">
      <c r="J1767" s="80"/>
      <c r="K1767" s="80"/>
      <c r="L1767" s="80"/>
      <c r="M1767" s="80"/>
      <c r="N1767" s="80"/>
      <c r="O1767" s="80"/>
      <c r="P1767" s="80"/>
      <c r="Q1767" s="80"/>
      <c r="R1767" s="80"/>
      <c r="S1767" s="80"/>
      <c r="T1767" s="80"/>
      <c r="AB1767" s="80"/>
      <c r="AC1767" s="80"/>
    </row>
    <row r="1768" spans="10:29" s="12" customFormat="1">
      <c r="J1768" s="80"/>
      <c r="K1768" s="80"/>
      <c r="L1768" s="80"/>
      <c r="M1768" s="80"/>
      <c r="N1768" s="80"/>
      <c r="O1768" s="80"/>
      <c r="P1768" s="80"/>
      <c r="Q1768" s="80"/>
      <c r="R1768" s="80"/>
      <c r="S1768" s="80"/>
      <c r="T1768" s="80"/>
      <c r="AB1768" s="80"/>
      <c r="AC1768" s="80"/>
    </row>
    <row r="1769" spans="10:29" s="12" customFormat="1">
      <c r="J1769" s="80"/>
      <c r="K1769" s="80"/>
      <c r="L1769" s="80"/>
      <c r="M1769" s="80"/>
      <c r="N1769" s="80"/>
      <c r="O1769" s="80"/>
      <c r="P1769" s="80"/>
      <c r="Q1769" s="80"/>
      <c r="R1769" s="80"/>
      <c r="S1769" s="80"/>
      <c r="T1769" s="80"/>
      <c r="AB1769" s="80"/>
      <c r="AC1769" s="80"/>
    </row>
    <row r="1770" spans="10:29" s="12" customFormat="1">
      <c r="J1770" s="80"/>
      <c r="K1770" s="80"/>
      <c r="L1770" s="80"/>
      <c r="M1770" s="80"/>
      <c r="N1770" s="80"/>
      <c r="O1770" s="80"/>
      <c r="P1770" s="80"/>
      <c r="Q1770" s="80"/>
      <c r="R1770" s="80"/>
      <c r="S1770" s="80"/>
      <c r="T1770" s="80"/>
      <c r="AB1770" s="80"/>
      <c r="AC1770" s="80"/>
    </row>
    <row r="1771" spans="10:29" s="12" customFormat="1">
      <c r="J1771" s="80"/>
      <c r="K1771" s="80"/>
      <c r="L1771" s="80"/>
      <c r="M1771" s="80"/>
      <c r="N1771" s="80"/>
      <c r="O1771" s="80"/>
      <c r="P1771" s="80"/>
      <c r="Q1771" s="80"/>
      <c r="R1771" s="80"/>
      <c r="S1771" s="80"/>
      <c r="T1771" s="80"/>
      <c r="AB1771" s="80"/>
      <c r="AC1771" s="80"/>
    </row>
    <row r="1772" spans="10:29" s="12" customFormat="1">
      <c r="J1772" s="80"/>
      <c r="K1772" s="80"/>
      <c r="L1772" s="80"/>
      <c r="M1772" s="80"/>
      <c r="N1772" s="80"/>
      <c r="O1772" s="80"/>
      <c r="P1772" s="80"/>
      <c r="Q1772" s="80"/>
      <c r="R1772" s="80"/>
      <c r="S1772" s="80"/>
      <c r="T1772" s="80"/>
      <c r="AB1772" s="80"/>
      <c r="AC1772" s="80"/>
    </row>
    <row r="1773" spans="10:29" s="12" customFormat="1">
      <c r="J1773" s="80"/>
      <c r="K1773" s="80"/>
      <c r="L1773" s="80"/>
      <c r="M1773" s="80"/>
      <c r="N1773" s="80"/>
      <c r="O1773" s="80"/>
      <c r="P1773" s="80"/>
      <c r="Q1773" s="80"/>
      <c r="R1773" s="80"/>
      <c r="S1773" s="80"/>
      <c r="T1773" s="80"/>
      <c r="AB1773" s="80"/>
      <c r="AC1773" s="80"/>
    </row>
    <row r="1774" spans="10:29" s="12" customFormat="1">
      <c r="J1774" s="80"/>
      <c r="K1774" s="80"/>
      <c r="L1774" s="80"/>
      <c r="M1774" s="80"/>
      <c r="N1774" s="80"/>
      <c r="O1774" s="80"/>
      <c r="P1774" s="80"/>
      <c r="Q1774" s="80"/>
      <c r="R1774" s="80"/>
      <c r="S1774" s="80"/>
      <c r="T1774" s="80"/>
      <c r="AB1774" s="80"/>
      <c r="AC1774" s="80"/>
    </row>
    <row r="1775" spans="10:29" s="12" customFormat="1">
      <c r="J1775" s="80"/>
      <c r="K1775" s="80"/>
      <c r="L1775" s="80"/>
      <c r="M1775" s="80"/>
      <c r="N1775" s="80"/>
      <c r="O1775" s="80"/>
      <c r="P1775" s="80"/>
      <c r="Q1775" s="80"/>
      <c r="R1775" s="80"/>
      <c r="S1775" s="80"/>
      <c r="T1775" s="80"/>
      <c r="AB1775" s="80"/>
      <c r="AC1775" s="80"/>
    </row>
    <row r="1776" spans="10:29" s="12" customFormat="1">
      <c r="J1776" s="80"/>
      <c r="K1776" s="80"/>
      <c r="L1776" s="80"/>
      <c r="M1776" s="80"/>
      <c r="N1776" s="80"/>
      <c r="O1776" s="80"/>
      <c r="P1776" s="80"/>
      <c r="Q1776" s="80"/>
      <c r="R1776" s="80"/>
      <c r="S1776" s="80"/>
      <c r="T1776" s="80"/>
      <c r="AB1776" s="80"/>
      <c r="AC1776" s="80"/>
    </row>
    <row r="1777" spans="10:29" s="12" customFormat="1">
      <c r="J1777" s="80"/>
      <c r="K1777" s="80"/>
      <c r="L1777" s="80"/>
      <c r="M1777" s="80"/>
      <c r="N1777" s="80"/>
      <c r="O1777" s="80"/>
      <c r="P1777" s="80"/>
      <c r="Q1777" s="80"/>
      <c r="R1777" s="80"/>
      <c r="S1777" s="80"/>
      <c r="T1777" s="80"/>
      <c r="AB1777" s="80"/>
      <c r="AC1777" s="80"/>
    </row>
    <row r="1778" spans="10:29" s="12" customFormat="1">
      <c r="J1778" s="80"/>
      <c r="K1778" s="80"/>
      <c r="L1778" s="80"/>
      <c r="M1778" s="80"/>
      <c r="N1778" s="80"/>
      <c r="O1778" s="80"/>
      <c r="P1778" s="80"/>
      <c r="Q1778" s="80"/>
      <c r="R1778" s="80"/>
      <c r="S1778" s="80"/>
      <c r="T1778" s="80"/>
      <c r="AB1778" s="80"/>
      <c r="AC1778" s="80"/>
    </row>
    <row r="1779" spans="10:29" s="12" customFormat="1">
      <c r="J1779" s="80"/>
      <c r="K1779" s="80"/>
      <c r="L1779" s="80"/>
      <c r="M1779" s="80"/>
      <c r="N1779" s="80"/>
      <c r="O1779" s="80"/>
      <c r="P1779" s="80"/>
      <c r="Q1779" s="80"/>
      <c r="R1779" s="80"/>
      <c r="S1779" s="80"/>
      <c r="T1779" s="80"/>
      <c r="AB1779" s="80"/>
      <c r="AC1779" s="80"/>
    </row>
    <row r="1780" spans="10:29" s="12" customFormat="1">
      <c r="J1780" s="80"/>
      <c r="K1780" s="80"/>
      <c r="L1780" s="80"/>
      <c r="M1780" s="80"/>
      <c r="N1780" s="80"/>
      <c r="O1780" s="80"/>
      <c r="P1780" s="80"/>
      <c r="Q1780" s="80"/>
      <c r="R1780" s="80"/>
      <c r="S1780" s="80"/>
      <c r="T1780" s="80"/>
      <c r="AB1780" s="80"/>
      <c r="AC1780" s="80"/>
    </row>
    <row r="1781" spans="10:29" s="12" customFormat="1">
      <c r="J1781" s="80"/>
      <c r="K1781" s="80"/>
      <c r="L1781" s="80"/>
      <c r="M1781" s="80"/>
      <c r="N1781" s="80"/>
      <c r="O1781" s="80"/>
      <c r="P1781" s="80"/>
      <c r="Q1781" s="80"/>
      <c r="R1781" s="80"/>
      <c r="S1781" s="80"/>
      <c r="T1781" s="80"/>
      <c r="AB1781" s="80"/>
      <c r="AC1781" s="80"/>
    </row>
    <row r="1782" spans="10:29" s="12" customFormat="1">
      <c r="J1782" s="80"/>
      <c r="K1782" s="80"/>
      <c r="L1782" s="80"/>
      <c r="M1782" s="80"/>
      <c r="N1782" s="80"/>
      <c r="O1782" s="80"/>
      <c r="P1782" s="80"/>
      <c r="Q1782" s="80"/>
      <c r="R1782" s="80"/>
      <c r="S1782" s="80"/>
      <c r="T1782" s="80"/>
      <c r="AB1782" s="80"/>
      <c r="AC1782" s="80"/>
    </row>
    <row r="1783" spans="10:29" s="12" customFormat="1">
      <c r="J1783" s="80"/>
      <c r="K1783" s="80"/>
      <c r="L1783" s="80"/>
      <c r="M1783" s="80"/>
      <c r="N1783" s="80"/>
      <c r="O1783" s="80"/>
      <c r="P1783" s="80"/>
      <c r="Q1783" s="80"/>
      <c r="R1783" s="80"/>
      <c r="S1783" s="80"/>
      <c r="T1783" s="80"/>
      <c r="AB1783" s="80"/>
      <c r="AC1783" s="80"/>
    </row>
    <row r="1784" spans="10:29" s="12" customFormat="1">
      <c r="J1784" s="80"/>
      <c r="K1784" s="80"/>
      <c r="L1784" s="80"/>
      <c r="M1784" s="80"/>
      <c r="N1784" s="80"/>
      <c r="O1784" s="80"/>
      <c r="P1784" s="80"/>
      <c r="Q1784" s="80"/>
      <c r="R1784" s="80"/>
      <c r="S1784" s="80"/>
      <c r="T1784" s="80"/>
      <c r="AB1784" s="80"/>
      <c r="AC1784" s="80"/>
    </row>
    <row r="1785" spans="10:29" s="12" customFormat="1">
      <c r="J1785" s="80"/>
      <c r="K1785" s="80"/>
      <c r="L1785" s="80"/>
      <c r="M1785" s="80"/>
      <c r="N1785" s="80"/>
      <c r="O1785" s="80"/>
      <c r="P1785" s="80"/>
      <c r="Q1785" s="80"/>
      <c r="R1785" s="80"/>
      <c r="S1785" s="80"/>
      <c r="T1785" s="80"/>
      <c r="AB1785" s="80"/>
      <c r="AC1785" s="80"/>
    </row>
    <row r="1786" spans="10:29" s="12" customFormat="1">
      <c r="J1786" s="80"/>
      <c r="K1786" s="80"/>
      <c r="L1786" s="80"/>
      <c r="M1786" s="80"/>
      <c r="N1786" s="80"/>
      <c r="O1786" s="80"/>
      <c r="P1786" s="80"/>
      <c r="Q1786" s="80"/>
      <c r="R1786" s="80"/>
      <c r="S1786" s="80"/>
      <c r="T1786" s="80"/>
      <c r="AB1786" s="80"/>
      <c r="AC1786" s="80"/>
    </row>
    <row r="1787" spans="10:29" s="12" customFormat="1">
      <c r="J1787" s="80"/>
      <c r="K1787" s="80"/>
      <c r="L1787" s="80"/>
      <c r="M1787" s="80"/>
      <c r="N1787" s="80"/>
      <c r="O1787" s="80"/>
      <c r="P1787" s="80"/>
      <c r="Q1787" s="80"/>
      <c r="R1787" s="80"/>
      <c r="S1787" s="80"/>
      <c r="T1787" s="80"/>
      <c r="AB1787" s="80"/>
      <c r="AC1787" s="80"/>
    </row>
    <row r="1788" spans="10:29" s="12" customFormat="1">
      <c r="J1788" s="80"/>
      <c r="K1788" s="80"/>
      <c r="L1788" s="80"/>
      <c r="M1788" s="80"/>
      <c r="N1788" s="80"/>
      <c r="O1788" s="80"/>
      <c r="P1788" s="80"/>
      <c r="Q1788" s="80"/>
      <c r="R1788" s="80"/>
      <c r="S1788" s="80"/>
      <c r="T1788" s="80"/>
      <c r="AB1788" s="80"/>
      <c r="AC1788" s="80"/>
    </row>
    <row r="1789" spans="10:29" s="12" customFormat="1">
      <c r="J1789" s="80"/>
      <c r="K1789" s="80"/>
      <c r="L1789" s="80"/>
      <c r="M1789" s="80"/>
      <c r="N1789" s="80"/>
      <c r="O1789" s="80"/>
      <c r="P1789" s="80"/>
      <c r="Q1789" s="80"/>
      <c r="R1789" s="80"/>
      <c r="S1789" s="80"/>
      <c r="T1789" s="80"/>
      <c r="AB1789" s="80"/>
      <c r="AC1789" s="80"/>
    </row>
    <row r="1790" spans="10:29" s="12" customFormat="1">
      <c r="J1790" s="80"/>
      <c r="K1790" s="80"/>
      <c r="L1790" s="80"/>
      <c r="M1790" s="80"/>
      <c r="N1790" s="80"/>
      <c r="O1790" s="80"/>
      <c r="P1790" s="80"/>
      <c r="Q1790" s="80"/>
      <c r="R1790" s="80"/>
      <c r="S1790" s="80"/>
      <c r="T1790" s="80"/>
      <c r="AB1790" s="80"/>
      <c r="AC1790" s="80"/>
    </row>
    <row r="1791" spans="10:29" s="12" customFormat="1">
      <c r="J1791" s="80"/>
      <c r="K1791" s="80"/>
      <c r="L1791" s="80"/>
      <c r="M1791" s="80"/>
      <c r="N1791" s="80"/>
      <c r="O1791" s="80"/>
      <c r="P1791" s="80"/>
      <c r="Q1791" s="80"/>
      <c r="R1791" s="80"/>
      <c r="S1791" s="80"/>
      <c r="T1791" s="80"/>
      <c r="AB1791" s="80"/>
      <c r="AC1791" s="80"/>
    </row>
    <row r="1792" spans="10:29" s="12" customFormat="1">
      <c r="J1792" s="80"/>
      <c r="K1792" s="80"/>
      <c r="L1792" s="80"/>
      <c r="M1792" s="80"/>
      <c r="N1792" s="80"/>
      <c r="O1792" s="80"/>
      <c r="P1792" s="80"/>
      <c r="Q1792" s="80"/>
      <c r="R1792" s="80"/>
      <c r="S1792" s="80"/>
      <c r="T1792" s="80"/>
      <c r="AB1792" s="80"/>
      <c r="AC1792" s="80"/>
    </row>
    <row r="1793" spans="10:29" s="12" customFormat="1">
      <c r="J1793" s="80"/>
      <c r="K1793" s="80"/>
      <c r="L1793" s="80"/>
      <c r="M1793" s="80"/>
      <c r="N1793" s="80"/>
      <c r="O1793" s="80"/>
      <c r="P1793" s="80"/>
      <c r="Q1793" s="80"/>
      <c r="R1793" s="80"/>
      <c r="S1793" s="80"/>
      <c r="T1793" s="80"/>
      <c r="AB1793" s="80"/>
      <c r="AC1793" s="80"/>
    </row>
    <row r="1794" spans="10:29" s="12" customFormat="1">
      <c r="J1794" s="80"/>
      <c r="K1794" s="80"/>
      <c r="L1794" s="80"/>
      <c r="M1794" s="80"/>
      <c r="N1794" s="80"/>
      <c r="O1794" s="80"/>
      <c r="P1794" s="80"/>
      <c r="Q1794" s="80"/>
      <c r="R1794" s="80"/>
      <c r="S1794" s="80"/>
      <c r="T1794" s="80"/>
      <c r="AB1794" s="80"/>
      <c r="AC1794" s="80"/>
    </row>
    <row r="1795" spans="10:29" s="12" customFormat="1">
      <c r="J1795" s="80"/>
      <c r="K1795" s="80"/>
      <c r="L1795" s="80"/>
      <c r="M1795" s="80"/>
      <c r="N1795" s="80"/>
      <c r="O1795" s="80"/>
      <c r="P1795" s="80"/>
      <c r="Q1795" s="80"/>
      <c r="R1795" s="80"/>
      <c r="S1795" s="80"/>
      <c r="T1795" s="80"/>
      <c r="AB1795" s="80"/>
      <c r="AC1795" s="80"/>
    </row>
    <row r="1796" spans="10:29" s="12" customFormat="1">
      <c r="J1796" s="80"/>
      <c r="K1796" s="80"/>
      <c r="L1796" s="80"/>
      <c r="M1796" s="80"/>
      <c r="N1796" s="80"/>
      <c r="O1796" s="80"/>
      <c r="P1796" s="80"/>
      <c r="Q1796" s="80"/>
      <c r="R1796" s="80"/>
      <c r="S1796" s="80"/>
      <c r="T1796" s="80"/>
      <c r="AB1796" s="80"/>
      <c r="AC1796" s="80"/>
    </row>
    <row r="1797" spans="10:29" s="12" customFormat="1">
      <c r="J1797" s="80"/>
      <c r="K1797" s="80"/>
      <c r="L1797" s="80"/>
      <c r="M1797" s="80"/>
      <c r="N1797" s="80"/>
      <c r="O1797" s="80"/>
      <c r="P1797" s="80"/>
      <c r="Q1797" s="80"/>
      <c r="R1797" s="80"/>
      <c r="S1797" s="80"/>
      <c r="T1797" s="80"/>
      <c r="AB1797" s="80"/>
      <c r="AC1797" s="80"/>
    </row>
    <row r="1798" spans="10:29" s="12" customFormat="1">
      <c r="J1798" s="80"/>
      <c r="K1798" s="80"/>
      <c r="L1798" s="80"/>
      <c r="M1798" s="80"/>
      <c r="N1798" s="80"/>
      <c r="O1798" s="80"/>
      <c r="P1798" s="80"/>
      <c r="Q1798" s="80"/>
      <c r="R1798" s="80"/>
      <c r="S1798" s="80"/>
      <c r="T1798" s="80"/>
      <c r="AB1798" s="80"/>
      <c r="AC1798" s="80"/>
    </row>
    <row r="1799" spans="10:29" s="12" customFormat="1">
      <c r="J1799" s="80"/>
      <c r="K1799" s="80"/>
      <c r="L1799" s="80"/>
      <c r="M1799" s="80"/>
      <c r="N1799" s="80"/>
      <c r="O1799" s="80"/>
      <c r="P1799" s="80"/>
      <c r="Q1799" s="80"/>
      <c r="R1799" s="80"/>
      <c r="S1799" s="80"/>
      <c r="T1799" s="80"/>
      <c r="AB1799" s="80"/>
      <c r="AC1799" s="80"/>
    </row>
    <row r="1800" spans="10:29" s="12" customFormat="1">
      <c r="J1800" s="80"/>
      <c r="K1800" s="80"/>
      <c r="L1800" s="80"/>
      <c r="M1800" s="80"/>
      <c r="N1800" s="80"/>
      <c r="O1800" s="80"/>
      <c r="P1800" s="80"/>
      <c r="Q1800" s="80"/>
      <c r="R1800" s="80"/>
      <c r="S1800" s="80"/>
      <c r="T1800" s="80"/>
      <c r="AB1800" s="80"/>
      <c r="AC1800" s="80"/>
    </row>
    <row r="1801" spans="10:29" s="12" customFormat="1">
      <c r="J1801" s="80"/>
      <c r="K1801" s="80"/>
      <c r="L1801" s="80"/>
      <c r="M1801" s="80"/>
      <c r="N1801" s="80"/>
      <c r="O1801" s="80"/>
      <c r="P1801" s="80"/>
      <c r="Q1801" s="80"/>
      <c r="R1801" s="80"/>
      <c r="S1801" s="80"/>
      <c r="T1801" s="80"/>
      <c r="AB1801" s="80"/>
      <c r="AC1801" s="80"/>
    </row>
    <row r="1802" spans="10:29" s="12" customFormat="1">
      <c r="J1802" s="80"/>
      <c r="K1802" s="80"/>
      <c r="L1802" s="80"/>
      <c r="M1802" s="80"/>
      <c r="N1802" s="80"/>
      <c r="O1802" s="80"/>
      <c r="P1802" s="80"/>
      <c r="Q1802" s="80"/>
      <c r="R1802" s="80"/>
      <c r="S1802" s="80"/>
      <c r="T1802" s="80"/>
      <c r="AB1802" s="80"/>
      <c r="AC1802" s="80"/>
    </row>
    <row r="1803" spans="10:29" s="12" customFormat="1">
      <c r="J1803" s="80"/>
      <c r="K1803" s="80"/>
      <c r="L1803" s="80"/>
      <c r="M1803" s="80"/>
      <c r="N1803" s="80"/>
      <c r="O1803" s="80"/>
      <c r="P1803" s="80"/>
      <c r="Q1803" s="80"/>
      <c r="R1803" s="80"/>
      <c r="S1803" s="80"/>
      <c r="T1803" s="80"/>
      <c r="AB1803" s="80"/>
      <c r="AC1803" s="80"/>
    </row>
    <row r="1804" spans="10:29" s="12" customFormat="1">
      <c r="J1804" s="80"/>
      <c r="K1804" s="80"/>
      <c r="L1804" s="80"/>
      <c r="M1804" s="80"/>
      <c r="N1804" s="80"/>
      <c r="O1804" s="80"/>
      <c r="P1804" s="80"/>
      <c r="Q1804" s="80"/>
      <c r="R1804" s="80"/>
      <c r="S1804" s="80"/>
      <c r="T1804" s="80"/>
      <c r="AB1804" s="80"/>
      <c r="AC1804" s="80"/>
    </row>
    <row r="1805" spans="10:29" s="12" customFormat="1">
      <c r="J1805" s="80"/>
      <c r="K1805" s="80"/>
      <c r="L1805" s="80"/>
      <c r="M1805" s="80"/>
      <c r="N1805" s="80"/>
      <c r="O1805" s="80"/>
      <c r="P1805" s="80"/>
      <c r="Q1805" s="80"/>
      <c r="R1805" s="80"/>
      <c r="S1805" s="80"/>
      <c r="T1805" s="80"/>
      <c r="AB1805" s="80"/>
      <c r="AC1805" s="80"/>
    </row>
    <row r="1806" spans="10:29" s="12" customFormat="1">
      <c r="J1806" s="80"/>
      <c r="K1806" s="80"/>
      <c r="L1806" s="80"/>
      <c r="M1806" s="80"/>
      <c r="N1806" s="80"/>
      <c r="O1806" s="80"/>
      <c r="P1806" s="80"/>
      <c r="Q1806" s="80"/>
      <c r="R1806" s="80"/>
      <c r="S1806" s="80"/>
      <c r="T1806" s="80"/>
      <c r="AB1806" s="80"/>
      <c r="AC1806" s="80"/>
    </row>
    <row r="1807" spans="10:29" s="12" customFormat="1">
      <c r="J1807" s="80"/>
      <c r="K1807" s="80"/>
      <c r="L1807" s="80"/>
      <c r="M1807" s="80"/>
      <c r="N1807" s="80"/>
      <c r="O1807" s="80"/>
      <c r="P1807" s="80"/>
      <c r="Q1807" s="80"/>
      <c r="R1807" s="80"/>
      <c r="S1807" s="80"/>
      <c r="T1807" s="80"/>
      <c r="AB1807" s="80"/>
      <c r="AC1807" s="80"/>
    </row>
    <row r="1808" spans="10:29" s="12" customFormat="1">
      <c r="J1808" s="80"/>
      <c r="K1808" s="80"/>
      <c r="L1808" s="80"/>
      <c r="M1808" s="80"/>
      <c r="N1808" s="80"/>
      <c r="O1808" s="80"/>
      <c r="P1808" s="80"/>
      <c r="Q1808" s="80"/>
      <c r="R1808" s="80"/>
      <c r="S1808" s="80"/>
      <c r="T1808" s="80"/>
      <c r="AB1808" s="80"/>
      <c r="AC1808" s="80"/>
    </row>
    <row r="1809" spans="10:29" s="12" customFormat="1">
      <c r="J1809" s="80"/>
      <c r="K1809" s="80"/>
      <c r="L1809" s="80"/>
      <c r="M1809" s="80"/>
      <c r="N1809" s="80"/>
      <c r="O1809" s="80"/>
      <c r="P1809" s="80"/>
      <c r="Q1809" s="80"/>
      <c r="R1809" s="80"/>
      <c r="S1809" s="80"/>
      <c r="T1809" s="80"/>
      <c r="AB1809" s="80"/>
      <c r="AC1809" s="80"/>
    </row>
    <row r="1810" spans="10:29" s="12" customFormat="1">
      <c r="J1810" s="80"/>
      <c r="K1810" s="80"/>
      <c r="L1810" s="80"/>
      <c r="M1810" s="80"/>
      <c r="N1810" s="80"/>
      <c r="O1810" s="80"/>
      <c r="P1810" s="80"/>
      <c r="Q1810" s="80"/>
      <c r="R1810" s="80"/>
      <c r="S1810" s="80"/>
      <c r="T1810" s="80"/>
      <c r="AB1810" s="80"/>
      <c r="AC1810" s="80"/>
    </row>
    <row r="1811" spans="10:29" s="12" customFormat="1">
      <c r="J1811" s="80"/>
      <c r="K1811" s="80"/>
      <c r="L1811" s="80"/>
      <c r="M1811" s="80"/>
      <c r="N1811" s="80"/>
      <c r="O1811" s="80"/>
      <c r="P1811" s="80"/>
      <c r="Q1811" s="80"/>
      <c r="R1811" s="80"/>
      <c r="S1811" s="80"/>
      <c r="T1811" s="80"/>
      <c r="AB1811" s="80"/>
      <c r="AC1811" s="80"/>
    </row>
    <row r="1812" spans="10:29" s="12" customFormat="1">
      <c r="J1812" s="80"/>
      <c r="K1812" s="80"/>
      <c r="L1812" s="80"/>
      <c r="M1812" s="80"/>
      <c r="N1812" s="80"/>
      <c r="O1812" s="80"/>
      <c r="P1812" s="80"/>
      <c r="Q1812" s="80"/>
      <c r="R1812" s="80"/>
      <c r="S1812" s="80"/>
      <c r="T1812" s="80"/>
      <c r="AB1812" s="80"/>
      <c r="AC1812" s="80"/>
    </row>
    <row r="1813" spans="10:29" s="12" customFormat="1">
      <c r="J1813" s="80"/>
      <c r="K1813" s="80"/>
      <c r="L1813" s="80"/>
      <c r="M1813" s="80"/>
      <c r="N1813" s="80"/>
      <c r="O1813" s="80"/>
      <c r="P1813" s="80"/>
      <c r="Q1813" s="80"/>
      <c r="R1813" s="80"/>
      <c r="S1813" s="80"/>
      <c r="T1813" s="80"/>
      <c r="AB1813" s="80"/>
      <c r="AC1813" s="80"/>
    </row>
    <row r="1814" spans="10:29" s="12" customFormat="1">
      <c r="J1814" s="80"/>
      <c r="K1814" s="80"/>
      <c r="L1814" s="80"/>
      <c r="M1814" s="80"/>
      <c r="N1814" s="80"/>
      <c r="O1814" s="80"/>
      <c r="P1814" s="80"/>
      <c r="Q1814" s="80"/>
      <c r="R1814" s="80"/>
      <c r="S1814" s="80"/>
      <c r="T1814" s="80"/>
      <c r="AB1814" s="80"/>
      <c r="AC1814" s="80"/>
    </row>
    <row r="1815" spans="10:29" s="12" customFormat="1">
      <c r="J1815" s="80"/>
      <c r="K1815" s="80"/>
      <c r="L1815" s="80"/>
      <c r="M1815" s="80"/>
      <c r="N1815" s="80"/>
      <c r="O1815" s="80"/>
      <c r="P1815" s="80"/>
      <c r="Q1815" s="80"/>
      <c r="R1815" s="80"/>
      <c r="S1815" s="80"/>
      <c r="T1815" s="80"/>
      <c r="AB1815" s="80"/>
      <c r="AC1815" s="80"/>
    </row>
    <row r="1816" spans="10:29" s="12" customFormat="1">
      <c r="J1816" s="80"/>
      <c r="K1816" s="80"/>
      <c r="L1816" s="80"/>
      <c r="M1816" s="80"/>
      <c r="N1816" s="80"/>
      <c r="O1816" s="80"/>
      <c r="P1816" s="80"/>
      <c r="Q1816" s="80"/>
      <c r="R1816" s="80"/>
      <c r="S1816" s="80"/>
      <c r="T1816" s="80"/>
      <c r="AB1816" s="80"/>
      <c r="AC1816" s="80"/>
    </row>
    <row r="1817" spans="10:29" s="12" customFormat="1">
      <c r="J1817" s="80"/>
      <c r="K1817" s="80"/>
      <c r="L1817" s="80"/>
      <c r="M1817" s="80"/>
      <c r="N1817" s="80"/>
      <c r="O1817" s="80"/>
      <c r="P1817" s="80"/>
      <c r="Q1817" s="80"/>
      <c r="R1817" s="80"/>
      <c r="S1817" s="80"/>
      <c r="T1817" s="80"/>
      <c r="AB1817" s="80"/>
      <c r="AC1817" s="80"/>
    </row>
    <row r="1818" spans="10:29" s="12" customFormat="1">
      <c r="J1818" s="80"/>
      <c r="K1818" s="80"/>
      <c r="L1818" s="80"/>
      <c r="M1818" s="80"/>
      <c r="N1818" s="80"/>
      <c r="O1818" s="80"/>
      <c r="P1818" s="80"/>
      <c r="Q1818" s="80"/>
      <c r="R1818" s="80"/>
      <c r="S1818" s="80"/>
      <c r="T1818" s="80"/>
      <c r="AB1818" s="80"/>
      <c r="AC1818" s="80"/>
    </row>
    <row r="1819" spans="10:29" s="12" customFormat="1">
      <c r="J1819" s="80"/>
      <c r="K1819" s="80"/>
      <c r="L1819" s="80"/>
      <c r="M1819" s="80"/>
      <c r="N1819" s="80"/>
      <c r="O1819" s="80"/>
      <c r="P1819" s="80"/>
      <c r="Q1819" s="80"/>
      <c r="R1819" s="80"/>
      <c r="S1819" s="80"/>
      <c r="T1819" s="80"/>
      <c r="AB1819" s="80"/>
      <c r="AC1819" s="80"/>
    </row>
    <row r="1820" spans="10:29" s="12" customFormat="1">
      <c r="J1820" s="80"/>
      <c r="K1820" s="80"/>
      <c r="L1820" s="80"/>
      <c r="M1820" s="80"/>
      <c r="N1820" s="80"/>
      <c r="O1820" s="80"/>
      <c r="P1820" s="80"/>
      <c r="Q1820" s="80"/>
      <c r="R1820" s="80"/>
      <c r="S1820" s="80"/>
      <c r="T1820" s="80"/>
      <c r="AB1820" s="80"/>
      <c r="AC1820" s="80"/>
    </row>
    <row r="1821" spans="10:29" s="12" customFormat="1">
      <c r="J1821" s="80"/>
      <c r="K1821" s="80"/>
      <c r="L1821" s="80"/>
      <c r="M1821" s="80"/>
      <c r="N1821" s="80"/>
      <c r="O1821" s="80"/>
      <c r="P1821" s="80"/>
      <c r="Q1821" s="80"/>
      <c r="R1821" s="80"/>
      <c r="S1821" s="80"/>
      <c r="T1821" s="80"/>
      <c r="AB1821" s="80"/>
      <c r="AC1821" s="80"/>
    </row>
    <row r="1822" spans="10:29" s="12" customFormat="1">
      <c r="J1822" s="80"/>
      <c r="K1822" s="80"/>
      <c r="L1822" s="80"/>
      <c r="M1822" s="80"/>
      <c r="N1822" s="80"/>
      <c r="O1822" s="80"/>
      <c r="P1822" s="80"/>
      <c r="Q1822" s="80"/>
      <c r="R1822" s="80"/>
      <c r="S1822" s="80"/>
      <c r="T1822" s="80"/>
      <c r="AB1822" s="80"/>
      <c r="AC1822" s="80"/>
    </row>
    <row r="1823" spans="10:29" s="12" customFormat="1">
      <c r="J1823" s="80"/>
      <c r="K1823" s="80"/>
      <c r="L1823" s="80"/>
      <c r="M1823" s="80"/>
      <c r="N1823" s="80"/>
      <c r="O1823" s="80"/>
      <c r="P1823" s="80"/>
      <c r="Q1823" s="80"/>
      <c r="R1823" s="80"/>
      <c r="S1823" s="80"/>
      <c r="T1823" s="80"/>
      <c r="AB1823" s="80"/>
      <c r="AC1823" s="80"/>
    </row>
    <row r="1824" spans="10:29" s="12" customFormat="1">
      <c r="J1824" s="80"/>
      <c r="K1824" s="80"/>
      <c r="L1824" s="80"/>
      <c r="M1824" s="80"/>
      <c r="N1824" s="80"/>
      <c r="O1824" s="80"/>
      <c r="P1824" s="80"/>
      <c r="Q1824" s="80"/>
      <c r="R1824" s="80"/>
      <c r="S1824" s="80"/>
      <c r="T1824" s="80"/>
      <c r="AB1824" s="80"/>
      <c r="AC1824" s="80"/>
    </row>
    <row r="1825" spans="10:29" s="12" customFormat="1">
      <c r="J1825" s="80"/>
      <c r="K1825" s="80"/>
      <c r="L1825" s="80"/>
      <c r="M1825" s="80"/>
      <c r="N1825" s="80"/>
      <c r="O1825" s="80"/>
      <c r="P1825" s="80"/>
      <c r="Q1825" s="80"/>
      <c r="R1825" s="80"/>
      <c r="S1825" s="80"/>
      <c r="T1825" s="80"/>
      <c r="AB1825" s="80"/>
      <c r="AC1825" s="80"/>
    </row>
    <row r="1826" spans="10:29" s="12" customFormat="1">
      <c r="J1826" s="80"/>
      <c r="K1826" s="80"/>
      <c r="L1826" s="80"/>
      <c r="M1826" s="80"/>
      <c r="N1826" s="80"/>
      <c r="O1826" s="80"/>
      <c r="P1826" s="80"/>
      <c r="Q1826" s="80"/>
      <c r="R1826" s="80"/>
      <c r="S1826" s="80"/>
      <c r="T1826" s="80"/>
      <c r="AB1826" s="80"/>
      <c r="AC1826" s="80"/>
    </row>
    <row r="1827" spans="10:29" s="12" customFormat="1">
      <c r="J1827" s="80"/>
      <c r="K1827" s="80"/>
      <c r="L1827" s="80"/>
      <c r="M1827" s="80"/>
      <c r="N1827" s="80"/>
      <c r="O1827" s="80"/>
      <c r="P1827" s="80"/>
      <c r="Q1827" s="80"/>
      <c r="R1827" s="80"/>
      <c r="S1827" s="80"/>
      <c r="T1827" s="80"/>
      <c r="AB1827" s="80"/>
      <c r="AC1827" s="80"/>
    </row>
    <row r="1828" spans="10:29" s="12" customFormat="1">
      <c r="J1828" s="80"/>
      <c r="K1828" s="80"/>
      <c r="L1828" s="80"/>
      <c r="M1828" s="80"/>
      <c r="N1828" s="80"/>
      <c r="O1828" s="80"/>
      <c r="P1828" s="80"/>
      <c r="Q1828" s="80"/>
      <c r="R1828" s="80"/>
      <c r="S1828" s="80"/>
      <c r="T1828" s="80"/>
      <c r="AB1828" s="80"/>
      <c r="AC1828" s="80"/>
    </row>
    <row r="1829" spans="10:29" s="12" customFormat="1">
      <c r="J1829" s="80"/>
      <c r="K1829" s="80"/>
      <c r="L1829" s="80"/>
      <c r="M1829" s="80"/>
      <c r="N1829" s="80"/>
      <c r="O1829" s="80"/>
      <c r="P1829" s="80"/>
      <c r="Q1829" s="80"/>
      <c r="R1829" s="80"/>
      <c r="S1829" s="80"/>
      <c r="T1829" s="80"/>
      <c r="AB1829" s="80"/>
      <c r="AC1829" s="80"/>
    </row>
    <row r="1830" spans="10:29" s="12" customFormat="1">
      <c r="J1830" s="80"/>
      <c r="K1830" s="80"/>
      <c r="L1830" s="80"/>
      <c r="M1830" s="80"/>
      <c r="N1830" s="80"/>
      <c r="O1830" s="80"/>
      <c r="P1830" s="80"/>
      <c r="Q1830" s="80"/>
      <c r="R1830" s="80"/>
      <c r="S1830" s="80"/>
      <c r="T1830" s="80"/>
      <c r="AB1830" s="80"/>
      <c r="AC1830" s="80"/>
    </row>
    <row r="1831" spans="10:29" s="12" customFormat="1">
      <c r="J1831" s="80"/>
      <c r="K1831" s="80"/>
      <c r="L1831" s="80"/>
      <c r="M1831" s="80"/>
      <c r="N1831" s="80"/>
      <c r="O1831" s="80"/>
      <c r="P1831" s="80"/>
      <c r="Q1831" s="80"/>
      <c r="R1831" s="80"/>
      <c r="S1831" s="80"/>
      <c r="T1831" s="80"/>
      <c r="AB1831" s="80"/>
      <c r="AC1831" s="80"/>
    </row>
    <row r="1832" spans="10:29" s="12" customFormat="1">
      <c r="J1832" s="80"/>
      <c r="K1832" s="80"/>
      <c r="L1832" s="80"/>
      <c r="M1832" s="80"/>
      <c r="N1832" s="80"/>
      <c r="O1832" s="80"/>
      <c r="P1832" s="80"/>
      <c r="Q1832" s="80"/>
      <c r="R1832" s="80"/>
      <c r="S1832" s="80"/>
      <c r="T1832" s="80"/>
      <c r="AB1832" s="80"/>
      <c r="AC1832" s="80"/>
    </row>
    <row r="1833" spans="10:29" s="12" customFormat="1">
      <c r="J1833" s="80"/>
      <c r="K1833" s="80"/>
      <c r="L1833" s="80"/>
      <c r="M1833" s="80"/>
      <c r="N1833" s="80"/>
      <c r="O1833" s="80"/>
      <c r="P1833" s="80"/>
      <c r="Q1833" s="80"/>
      <c r="R1833" s="80"/>
      <c r="S1833" s="80"/>
      <c r="T1833" s="80"/>
      <c r="AB1833" s="80"/>
      <c r="AC1833" s="80"/>
    </row>
    <row r="1834" spans="10:29" s="12" customFormat="1">
      <c r="J1834" s="80"/>
      <c r="K1834" s="80"/>
      <c r="L1834" s="80"/>
      <c r="M1834" s="80"/>
      <c r="N1834" s="80"/>
      <c r="O1834" s="80"/>
      <c r="P1834" s="80"/>
      <c r="Q1834" s="80"/>
      <c r="R1834" s="80"/>
      <c r="S1834" s="80"/>
      <c r="T1834" s="80"/>
      <c r="AB1834" s="80"/>
      <c r="AC1834" s="80"/>
    </row>
    <row r="1835" spans="10:29" s="12" customFormat="1">
      <c r="J1835" s="80"/>
      <c r="K1835" s="80"/>
      <c r="L1835" s="80"/>
      <c r="M1835" s="80"/>
      <c r="N1835" s="80"/>
      <c r="O1835" s="80"/>
      <c r="P1835" s="80"/>
      <c r="Q1835" s="80"/>
      <c r="R1835" s="80"/>
      <c r="S1835" s="80"/>
      <c r="T1835" s="80"/>
      <c r="AB1835" s="80"/>
      <c r="AC1835" s="80"/>
    </row>
    <row r="1836" spans="10:29" s="12" customFormat="1">
      <c r="J1836" s="80"/>
      <c r="K1836" s="80"/>
      <c r="L1836" s="80"/>
      <c r="M1836" s="80"/>
      <c r="N1836" s="80"/>
      <c r="O1836" s="80"/>
      <c r="P1836" s="80"/>
      <c r="Q1836" s="80"/>
      <c r="R1836" s="80"/>
      <c r="S1836" s="80"/>
      <c r="T1836" s="80"/>
      <c r="AB1836" s="80"/>
      <c r="AC1836" s="80"/>
    </row>
    <row r="1837" spans="10:29" s="12" customFormat="1">
      <c r="J1837" s="80"/>
      <c r="K1837" s="80"/>
      <c r="L1837" s="80"/>
      <c r="M1837" s="80"/>
      <c r="N1837" s="80"/>
      <c r="O1837" s="80"/>
      <c r="P1837" s="80"/>
      <c r="Q1837" s="80"/>
      <c r="R1837" s="80"/>
      <c r="S1837" s="80"/>
      <c r="T1837" s="80"/>
      <c r="AB1837" s="80"/>
      <c r="AC1837" s="80"/>
    </row>
    <row r="1838" spans="10:29" s="12" customFormat="1">
      <c r="J1838" s="80"/>
      <c r="K1838" s="80"/>
      <c r="L1838" s="80"/>
      <c r="M1838" s="80"/>
      <c r="N1838" s="80"/>
      <c r="O1838" s="80"/>
      <c r="P1838" s="80"/>
      <c r="Q1838" s="80"/>
      <c r="R1838" s="80"/>
      <c r="S1838" s="80"/>
      <c r="T1838" s="80"/>
      <c r="AB1838" s="80"/>
      <c r="AC1838" s="80"/>
    </row>
    <row r="1839" spans="10:29" s="12" customFormat="1">
      <c r="J1839" s="80"/>
      <c r="K1839" s="80"/>
      <c r="L1839" s="80"/>
      <c r="M1839" s="80"/>
      <c r="N1839" s="80"/>
      <c r="O1839" s="80"/>
      <c r="P1839" s="80"/>
      <c r="Q1839" s="80"/>
      <c r="R1839" s="80"/>
      <c r="S1839" s="80"/>
      <c r="T1839" s="80"/>
      <c r="AB1839" s="80"/>
      <c r="AC1839" s="80"/>
    </row>
    <row r="1840" spans="10:29" s="12" customFormat="1">
      <c r="J1840" s="80"/>
      <c r="K1840" s="80"/>
      <c r="L1840" s="80"/>
      <c r="M1840" s="80"/>
      <c r="N1840" s="80"/>
      <c r="O1840" s="80"/>
      <c r="P1840" s="80"/>
      <c r="Q1840" s="80"/>
      <c r="R1840" s="80"/>
      <c r="S1840" s="80"/>
      <c r="T1840" s="80"/>
      <c r="AB1840" s="80"/>
      <c r="AC1840" s="80"/>
    </row>
    <row r="1841" spans="10:29" s="12" customFormat="1">
      <c r="J1841" s="80"/>
      <c r="K1841" s="80"/>
      <c r="L1841" s="80"/>
      <c r="M1841" s="80"/>
      <c r="N1841" s="80"/>
      <c r="O1841" s="80"/>
      <c r="P1841" s="80"/>
      <c r="Q1841" s="80"/>
      <c r="R1841" s="80"/>
      <c r="S1841" s="80"/>
      <c r="T1841" s="80"/>
      <c r="AB1841" s="80"/>
      <c r="AC1841" s="80"/>
    </row>
    <row r="1842" spans="10:29" s="12" customFormat="1">
      <c r="J1842" s="80"/>
      <c r="K1842" s="80"/>
      <c r="L1842" s="80"/>
      <c r="M1842" s="80"/>
      <c r="N1842" s="80"/>
      <c r="O1842" s="80"/>
      <c r="P1842" s="80"/>
      <c r="Q1842" s="80"/>
      <c r="R1842" s="80"/>
      <c r="S1842" s="80"/>
      <c r="T1842" s="80"/>
      <c r="AB1842" s="80"/>
      <c r="AC1842" s="80"/>
    </row>
    <row r="1843" spans="10:29" s="12" customFormat="1">
      <c r="J1843" s="80"/>
      <c r="K1843" s="80"/>
      <c r="L1843" s="80"/>
      <c r="M1843" s="80"/>
      <c r="N1843" s="80"/>
      <c r="O1843" s="80"/>
      <c r="P1843" s="80"/>
      <c r="Q1843" s="80"/>
      <c r="R1843" s="80"/>
      <c r="S1843" s="80"/>
      <c r="T1843" s="80"/>
      <c r="AB1843" s="80"/>
      <c r="AC1843" s="80"/>
    </row>
    <row r="1844" spans="10:29" s="12" customFormat="1">
      <c r="J1844" s="80"/>
      <c r="K1844" s="80"/>
      <c r="L1844" s="80"/>
      <c r="M1844" s="80"/>
      <c r="N1844" s="80"/>
      <c r="O1844" s="80"/>
      <c r="P1844" s="80"/>
      <c r="Q1844" s="80"/>
      <c r="R1844" s="80"/>
      <c r="S1844" s="80"/>
      <c r="T1844" s="80"/>
      <c r="AB1844" s="80"/>
      <c r="AC1844" s="80"/>
    </row>
    <row r="1845" spans="10:29" s="12" customFormat="1">
      <c r="J1845" s="80"/>
      <c r="K1845" s="80"/>
      <c r="L1845" s="80"/>
      <c r="M1845" s="80"/>
      <c r="N1845" s="80"/>
      <c r="O1845" s="80"/>
      <c r="P1845" s="80"/>
      <c r="Q1845" s="80"/>
      <c r="R1845" s="80"/>
      <c r="S1845" s="80"/>
      <c r="T1845" s="80"/>
      <c r="AB1845" s="80"/>
      <c r="AC1845" s="80"/>
    </row>
    <row r="1846" spans="10:29" s="12" customFormat="1">
      <c r="J1846" s="80"/>
      <c r="K1846" s="80"/>
      <c r="L1846" s="80"/>
      <c r="M1846" s="80"/>
      <c r="N1846" s="80"/>
      <c r="O1846" s="80"/>
      <c r="P1846" s="80"/>
      <c r="Q1846" s="80"/>
      <c r="R1846" s="80"/>
      <c r="S1846" s="80"/>
      <c r="T1846" s="80"/>
      <c r="AB1846" s="80"/>
      <c r="AC1846" s="80"/>
    </row>
    <row r="1847" spans="10:29" s="12" customFormat="1">
      <c r="J1847" s="80"/>
      <c r="K1847" s="80"/>
      <c r="L1847" s="80"/>
      <c r="M1847" s="80"/>
      <c r="N1847" s="80"/>
      <c r="O1847" s="80"/>
      <c r="P1847" s="80"/>
      <c r="Q1847" s="80"/>
      <c r="R1847" s="80"/>
      <c r="S1847" s="80"/>
      <c r="T1847" s="80"/>
      <c r="AB1847" s="80"/>
      <c r="AC1847" s="80"/>
    </row>
    <row r="1848" spans="10:29" s="12" customFormat="1">
      <c r="J1848" s="80"/>
      <c r="K1848" s="80"/>
      <c r="L1848" s="80"/>
      <c r="M1848" s="80"/>
      <c r="N1848" s="80"/>
      <c r="O1848" s="80"/>
      <c r="P1848" s="80"/>
      <c r="Q1848" s="80"/>
      <c r="R1848" s="80"/>
      <c r="S1848" s="80"/>
      <c r="T1848" s="80"/>
      <c r="AB1848" s="80"/>
      <c r="AC1848" s="80"/>
    </row>
    <row r="1849" spans="10:29" s="12" customFormat="1">
      <c r="J1849" s="80"/>
      <c r="K1849" s="80"/>
      <c r="L1849" s="80"/>
      <c r="M1849" s="80"/>
      <c r="N1849" s="80"/>
      <c r="O1849" s="80"/>
      <c r="P1849" s="80"/>
      <c r="Q1849" s="80"/>
      <c r="R1849" s="80"/>
      <c r="S1849" s="80"/>
      <c r="T1849" s="80"/>
      <c r="AB1849" s="80"/>
      <c r="AC1849" s="80"/>
    </row>
    <row r="1850" spans="10:29" s="12" customFormat="1">
      <c r="J1850" s="80"/>
      <c r="K1850" s="80"/>
      <c r="L1850" s="80"/>
      <c r="M1850" s="80"/>
      <c r="N1850" s="80"/>
      <c r="O1850" s="80"/>
      <c r="P1850" s="80"/>
      <c r="Q1850" s="80"/>
      <c r="R1850" s="80"/>
      <c r="S1850" s="80"/>
      <c r="T1850" s="80"/>
      <c r="AB1850" s="80"/>
      <c r="AC1850" s="80"/>
    </row>
    <row r="1851" spans="10:29" s="12" customFormat="1">
      <c r="J1851" s="80"/>
      <c r="K1851" s="80"/>
      <c r="L1851" s="80"/>
      <c r="M1851" s="80"/>
      <c r="N1851" s="80"/>
      <c r="O1851" s="80"/>
      <c r="P1851" s="80"/>
      <c r="Q1851" s="80"/>
      <c r="R1851" s="80"/>
      <c r="S1851" s="80"/>
      <c r="T1851" s="80"/>
      <c r="AB1851" s="80"/>
      <c r="AC1851" s="80"/>
    </row>
    <row r="1852" spans="10:29" s="12" customFormat="1">
      <c r="J1852" s="80"/>
      <c r="K1852" s="80"/>
      <c r="L1852" s="80"/>
      <c r="M1852" s="80"/>
      <c r="N1852" s="80"/>
      <c r="O1852" s="80"/>
      <c r="P1852" s="80"/>
      <c r="Q1852" s="80"/>
      <c r="R1852" s="80"/>
      <c r="S1852" s="80"/>
      <c r="T1852" s="80"/>
      <c r="AB1852" s="80"/>
      <c r="AC1852" s="80"/>
    </row>
    <row r="1853" spans="10:29" s="12" customFormat="1">
      <c r="J1853" s="80"/>
      <c r="K1853" s="80"/>
      <c r="L1853" s="80"/>
      <c r="M1853" s="80"/>
      <c r="N1853" s="80"/>
      <c r="O1853" s="80"/>
      <c r="P1853" s="80"/>
      <c r="Q1853" s="80"/>
      <c r="R1853" s="80"/>
      <c r="S1853" s="80"/>
      <c r="T1853" s="80"/>
      <c r="AB1853" s="80"/>
      <c r="AC1853" s="80"/>
    </row>
    <row r="1854" spans="10:29" s="12" customFormat="1">
      <c r="J1854" s="80"/>
      <c r="K1854" s="80"/>
      <c r="L1854" s="80"/>
      <c r="M1854" s="80"/>
      <c r="N1854" s="80"/>
      <c r="O1854" s="80"/>
      <c r="P1854" s="80"/>
      <c r="Q1854" s="80"/>
      <c r="R1854" s="80"/>
      <c r="S1854" s="80"/>
      <c r="T1854" s="80"/>
      <c r="AB1854" s="80"/>
      <c r="AC1854" s="80"/>
    </row>
    <row r="1855" spans="10:29" s="12" customFormat="1">
      <c r="J1855" s="80"/>
      <c r="K1855" s="80"/>
      <c r="L1855" s="80"/>
      <c r="M1855" s="80"/>
      <c r="N1855" s="80"/>
      <c r="O1855" s="80"/>
      <c r="P1855" s="80"/>
      <c r="Q1855" s="80"/>
      <c r="R1855" s="80"/>
      <c r="S1855" s="80"/>
      <c r="T1855" s="80"/>
      <c r="AB1855" s="80"/>
      <c r="AC1855" s="80"/>
    </row>
    <row r="1856" spans="10:29" s="12" customFormat="1">
      <c r="J1856" s="80"/>
      <c r="K1856" s="80"/>
      <c r="L1856" s="80"/>
      <c r="M1856" s="80"/>
      <c r="N1856" s="80"/>
      <c r="O1856" s="80"/>
      <c r="P1856" s="80"/>
      <c r="Q1856" s="80"/>
      <c r="R1856" s="80"/>
      <c r="S1856" s="80"/>
      <c r="T1856" s="80"/>
      <c r="AB1856" s="80"/>
      <c r="AC1856" s="80"/>
    </row>
    <row r="1857" spans="10:29" s="12" customFormat="1">
      <c r="J1857" s="80"/>
      <c r="K1857" s="80"/>
      <c r="L1857" s="80"/>
      <c r="M1857" s="80"/>
      <c r="N1857" s="80"/>
      <c r="O1857" s="80"/>
      <c r="P1857" s="80"/>
      <c r="Q1857" s="80"/>
      <c r="R1857" s="80"/>
      <c r="S1857" s="80"/>
      <c r="T1857" s="80"/>
      <c r="AB1857" s="80"/>
      <c r="AC1857" s="80"/>
    </row>
    <row r="1858" spans="10:29" s="12" customFormat="1">
      <c r="J1858" s="80"/>
      <c r="K1858" s="80"/>
      <c r="L1858" s="80"/>
      <c r="M1858" s="80"/>
      <c r="N1858" s="80"/>
      <c r="O1858" s="80"/>
      <c r="P1858" s="80"/>
      <c r="Q1858" s="80"/>
      <c r="R1858" s="80"/>
      <c r="S1858" s="80"/>
      <c r="T1858" s="80"/>
      <c r="AB1858" s="80"/>
      <c r="AC1858" s="80"/>
    </row>
    <row r="1859" spans="10:29" s="12" customFormat="1">
      <c r="J1859" s="80"/>
      <c r="K1859" s="80"/>
      <c r="L1859" s="80"/>
      <c r="M1859" s="80"/>
      <c r="N1859" s="80"/>
      <c r="O1859" s="80"/>
      <c r="P1859" s="80"/>
      <c r="Q1859" s="80"/>
      <c r="R1859" s="80"/>
      <c r="S1859" s="80"/>
      <c r="T1859" s="80"/>
      <c r="AB1859" s="80"/>
      <c r="AC1859" s="80"/>
    </row>
    <row r="1860" spans="10:29" s="12" customFormat="1">
      <c r="J1860" s="80"/>
      <c r="K1860" s="80"/>
      <c r="L1860" s="80"/>
      <c r="M1860" s="80"/>
      <c r="N1860" s="80"/>
      <c r="O1860" s="80"/>
      <c r="P1860" s="80"/>
      <c r="Q1860" s="80"/>
      <c r="R1860" s="80"/>
      <c r="S1860" s="80"/>
      <c r="T1860" s="80"/>
      <c r="AB1860" s="80"/>
      <c r="AC1860" s="80"/>
    </row>
    <row r="1861" spans="10:29" s="12" customFormat="1">
      <c r="J1861" s="80"/>
      <c r="K1861" s="80"/>
      <c r="L1861" s="80"/>
      <c r="M1861" s="80"/>
      <c r="N1861" s="80"/>
      <c r="O1861" s="80"/>
      <c r="P1861" s="80"/>
      <c r="Q1861" s="80"/>
      <c r="R1861" s="80"/>
      <c r="S1861" s="80"/>
      <c r="T1861" s="80"/>
      <c r="AB1861" s="80"/>
      <c r="AC1861" s="80"/>
    </row>
    <row r="1862" spans="10:29" s="12" customFormat="1">
      <c r="J1862" s="80"/>
      <c r="K1862" s="80"/>
      <c r="L1862" s="80"/>
      <c r="M1862" s="80"/>
      <c r="N1862" s="80"/>
      <c r="O1862" s="80"/>
      <c r="P1862" s="80"/>
      <c r="Q1862" s="80"/>
      <c r="R1862" s="80"/>
      <c r="S1862" s="80"/>
      <c r="T1862" s="80"/>
      <c r="AB1862" s="80"/>
      <c r="AC1862" s="80"/>
    </row>
    <row r="1863" spans="10:29" s="12" customFormat="1">
      <c r="J1863" s="80"/>
      <c r="K1863" s="80"/>
      <c r="L1863" s="80"/>
      <c r="M1863" s="80"/>
      <c r="N1863" s="80"/>
      <c r="O1863" s="80"/>
      <c r="P1863" s="80"/>
      <c r="Q1863" s="80"/>
      <c r="R1863" s="80"/>
      <c r="S1863" s="80"/>
      <c r="T1863" s="80"/>
      <c r="AB1863" s="80"/>
      <c r="AC1863" s="80"/>
    </row>
    <row r="1864" spans="10:29" s="12" customFormat="1">
      <c r="J1864" s="80"/>
      <c r="K1864" s="80"/>
      <c r="L1864" s="80"/>
      <c r="M1864" s="80"/>
      <c r="N1864" s="80"/>
      <c r="O1864" s="80"/>
      <c r="P1864" s="80"/>
      <c r="Q1864" s="80"/>
      <c r="R1864" s="80"/>
      <c r="S1864" s="80"/>
      <c r="T1864" s="80"/>
      <c r="AB1864" s="80"/>
      <c r="AC1864" s="80"/>
    </row>
    <row r="1865" spans="10:29" s="12" customFormat="1">
      <c r="J1865" s="80"/>
      <c r="K1865" s="80"/>
      <c r="L1865" s="80"/>
      <c r="M1865" s="80"/>
      <c r="N1865" s="80"/>
      <c r="O1865" s="80"/>
      <c r="P1865" s="80"/>
      <c r="Q1865" s="80"/>
      <c r="R1865" s="80"/>
      <c r="S1865" s="80"/>
      <c r="T1865" s="80"/>
      <c r="AB1865" s="80"/>
      <c r="AC1865" s="80"/>
    </row>
    <row r="1866" spans="10:29" s="12" customFormat="1">
      <c r="J1866" s="80"/>
      <c r="K1866" s="80"/>
      <c r="L1866" s="80"/>
      <c r="M1866" s="80"/>
      <c r="N1866" s="80"/>
      <c r="O1866" s="80"/>
      <c r="P1866" s="80"/>
      <c r="Q1866" s="80"/>
      <c r="R1866" s="80"/>
      <c r="S1866" s="80"/>
      <c r="T1866" s="80"/>
      <c r="AB1866" s="80"/>
      <c r="AC1866" s="80"/>
    </row>
    <row r="1867" spans="10:29" s="12" customFormat="1">
      <c r="J1867" s="80"/>
      <c r="K1867" s="80"/>
      <c r="L1867" s="80"/>
      <c r="M1867" s="80"/>
      <c r="N1867" s="80"/>
      <c r="O1867" s="80"/>
      <c r="P1867" s="80"/>
      <c r="Q1867" s="80"/>
      <c r="R1867" s="80"/>
      <c r="S1867" s="80"/>
      <c r="T1867" s="80"/>
      <c r="AB1867" s="80"/>
      <c r="AC1867" s="80"/>
    </row>
    <row r="1868" spans="10:29" s="12" customFormat="1">
      <c r="J1868" s="80"/>
      <c r="K1868" s="80"/>
      <c r="L1868" s="80"/>
      <c r="M1868" s="80"/>
      <c r="N1868" s="80"/>
      <c r="O1868" s="80"/>
      <c r="P1868" s="80"/>
      <c r="Q1868" s="80"/>
      <c r="R1868" s="80"/>
      <c r="S1868" s="80"/>
      <c r="T1868" s="80"/>
      <c r="AB1868" s="80"/>
      <c r="AC1868" s="80"/>
    </row>
    <row r="1869" spans="10:29" s="12" customFormat="1">
      <c r="J1869" s="80"/>
      <c r="K1869" s="80"/>
      <c r="L1869" s="80"/>
      <c r="M1869" s="80"/>
      <c r="N1869" s="80"/>
      <c r="O1869" s="80"/>
      <c r="P1869" s="80"/>
      <c r="Q1869" s="80"/>
      <c r="R1869" s="80"/>
      <c r="S1869" s="80"/>
      <c r="T1869" s="80"/>
      <c r="AB1869" s="80"/>
      <c r="AC1869" s="80"/>
    </row>
    <row r="1870" spans="10:29" s="12" customFormat="1">
      <c r="J1870" s="80"/>
      <c r="K1870" s="80"/>
      <c r="L1870" s="80"/>
      <c r="M1870" s="80"/>
      <c r="N1870" s="80"/>
      <c r="O1870" s="80"/>
      <c r="P1870" s="80"/>
      <c r="Q1870" s="80"/>
      <c r="R1870" s="80"/>
      <c r="S1870" s="80"/>
      <c r="T1870" s="80"/>
      <c r="AB1870" s="80"/>
      <c r="AC1870" s="80"/>
    </row>
    <row r="1871" spans="10:29" s="12" customFormat="1">
      <c r="J1871" s="80"/>
      <c r="K1871" s="80"/>
      <c r="L1871" s="80"/>
      <c r="M1871" s="80"/>
      <c r="N1871" s="80"/>
      <c r="O1871" s="80"/>
      <c r="P1871" s="80"/>
      <c r="Q1871" s="80"/>
      <c r="R1871" s="80"/>
      <c r="S1871" s="80"/>
      <c r="T1871" s="80"/>
      <c r="AB1871" s="80"/>
      <c r="AC1871" s="80"/>
    </row>
    <row r="1872" spans="10:29" s="12" customFormat="1">
      <c r="J1872" s="80"/>
      <c r="K1872" s="80"/>
      <c r="L1872" s="80"/>
      <c r="M1872" s="80"/>
      <c r="N1872" s="80"/>
      <c r="O1872" s="80"/>
      <c r="P1872" s="80"/>
      <c r="Q1872" s="80"/>
      <c r="R1872" s="80"/>
      <c r="S1872" s="80"/>
      <c r="T1872" s="80"/>
      <c r="AB1872" s="80"/>
      <c r="AC1872" s="80"/>
    </row>
    <row r="1873" spans="10:29" s="12" customFormat="1">
      <c r="J1873" s="80"/>
      <c r="K1873" s="80"/>
      <c r="L1873" s="80"/>
      <c r="M1873" s="80"/>
      <c r="N1873" s="80"/>
      <c r="O1873" s="80"/>
      <c r="P1873" s="80"/>
      <c r="Q1873" s="80"/>
      <c r="R1873" s="80"/>
      <c r="S1873" s="80"/>
      <c r="T1873" s="80"/>
      <c r="AB1873" s="80"/>
      <c r="AC1873" s="80"/>
    </row>
    <row r="1874" spans="10:29" s="12" customFormat="1">
      <c r="J1874" s="80"/>
      <c r="K1874" s="80"/>
      <c r="L1874" s="80"/>
      <c r="M1874" s="80"/>
      <c r="N1874" s="80"/>
      <c r="O1874" s="80"/>
      <c r="P1874" s="80"/>
      <c r="Q1874" s="80"/>
      <c r="R1874" s="80"/>
      <c r="S1874" s="80"/>
      <c r="T1874" s="80"/>
      <c r="AB1874" s="80"/>
      <c r="AC1874" s="80"/>
    </row>
    <row r="1875" spans="10:29" s="12" customFormat="1">
      <c r="J1875" s="80"/>
      <c r="K1875" s="80"/>
      <c r="L1875" s="80"/>
      <c r="M1875" s="80"/>
      <c r="N1875" s="80"/>
      <c r="O1875" s="80"/>
      <c r="P1875" s="80"/>
      <c r="Q1875" s="80"/>
      <c r="R1875" s="80"/>
      <c r="S1875" s="80"/>
      <c r="T1875" s="80"/>
      <c r="AB1875" s="80"/>
      <c r="AC1875" s="80"/>
    </row>
    <row r="1876" spans="10:29" s="12" customFormat="1">
      <c r="J1876" s="80"/>
      <c r="K1876" s="80"/>
      <c r="L1876" s="80"/>
      <c r="M1876" s="80"/>
      <c r="N1876" s="80"/>
      <c r="O1876" s="80"/>
      <c r="P1876" s="80"/>
      <c r="Q1876" s="80"/>
      <c r="R1876" s="80"/>
      <c r="S1876" s="80"/>
      <c r="T1876" s="80"/>
      <c r="AB1876" s="80"/>
      <c r="AC1876" s="80"/>
    </row>
    <row r="1877" spans="10:29" s="12" customFormat="1">
      <c r="J1877" s="80"/>
      <c r="K1877" s="80"/>
      <c r="L1877" s="80"/>
      <c r="M1877" s="80"/>
      <c r="N1877" s="80"/>
      <c r="O1877" s="80"/>
      <c r="P1877" s="80"/>
      <c r="Q1877" s="80"/>
      <c r="R1877" s="80"/>
      <c r="S1877" s="80"/>
      <c r="T1877" s="80"/>
      <c r="AB1877" s="80"/>
      <c r="AC1877" s="80"/>
    </row>
    <row r="1878" spans="10:29" s="12" customFormat="1">
      <c r="J1878" s="80"/>
      <c r="K1878" s="80"/>
      <c r="L1878" s="80"/>
      <c r="M1878" s="80"/>
      <c r="N1878" s="80"/>
      <c r="O1878" s="80"/>
      <c r="P1878" s="80"/>
      <c r="Q1878" s="80"/>
      <c r="R1878" s="80"/>
      <c r="S1878" s="80"/>
      <c r="T1878" s="80"/>
      <c r="AB1878" s="80"/>
      <c r="AC1878" s="80"/>
    </row>
    <row r="1879" spans="10:29" s="12" customFormat="1">
      <c r="J1879" s="80"/>
      <c r="K1879" s="80"/>
      <c r="L1879" s="80"/>
      <c r="M1879" s="80"/>
      <c r="N1879" s="80"/>
      <c r="O1879" s="80"/>
      <c r="P1879" s="80"/>
      <c r="Q1879" s="80"/>
      <c r="R1879" s="80"/>
      <c r="S1879" s="80"/>
      <c r="T1879" s="80"/>
      <c r="AB1879" s="80"/>
      <c r="AC1879" s="80"/>
    </row>
    <row r="1880" spans="10:29" s="12" customFormat="1">
      <c r="J1880" s="80"/>
      <c r="K1880" s="80"/>
      <c r="L1880" s="80"/>
      <c r="M1880" s="80"/>
      <c r="N1880" s="80"/>
      <c r="O1880" s="80"/>
      <c r="P1880" s="80"/>
      <c r="Q1880" s="80"/>
      <c r="R1880" s="80"/>
      <c r="S1880" s="80"/>
      <c r="T1880" s="80"/>
      <c r="AB1880" s="80"/>
      <c r="AC1880" s="80"/>
    </row>
    <row r="1881" spans="10:29" s="12" customFormat="1">
      <c r="J1881" s="80"/>
      <c r="K1881" s="80"/>
      <c r="L1881" s="80"/>
      <c r="M1881" s="80"/>
      <c r="N1881" s="80"/>
      <c r="O1881" s="80"/>
      <c r="P1881" s="80"/>
      <c r="Q1881" s="80"/>
      <c r="R1881" s="80"/>
      <c r="S1881" s="80"/>
      <c r="T1881" s="80"/>
      <c r="AB1881" s="80"/>
      <c r="AC1881" s="80"/>
    </row>
    <row r="1882" spans="10:29" s="12" customFormat="1">
      <c r="J1882" s="80"/>
      <c r="K1882" s="80"/>
      <c r="L1882" s="80"/>
      <c r="M1882" s="80"/>
      <c r="N1882" s="80"/>
      <c r="O1882" s="80"/>
      <c r="P1882" s="80"/>
      <c r="Q1882" s="80"/>
      <c r="R1882" s="80"/>
      <c r="S1882" s="80"/>
      <c r="T1882" s="80"/>
      <c r="AB1882" s="80"/>
      <c r="AC1882" s="80"/>
    </row>
    <row r="1883" spans="10:29" s="12" customFormat="1">
      <c r="J1883" s="80"/>
      <c r="K1883" s="80"/>
      <c r="L1883" s="80"/>
      <c r="M1883" s="80"/>
      <c r="N1883" s="80"/>
      <c r="O1883" s="80"/>
      <c r="P1883" s="80"/>
      <c r="Q1883" s="80"/>
      <c r="R1883" s="80"/>
      <c r="S1883" s="80"/>
      <c r="T1883" s="80"/>
      <c r="AB1883" s="80"/>
      <c r="AC1883" s="80"/>
    </row>
    <row r="1884" spans="10:29" s="12" customFormat="1">
      <c r="J1884" s="80"/>
      <c r="K1884" s="80"/>
      <c r="L1884" s="80"/>
      <c r="M1884" s="80"/>
      <c r="N1884" s="80"/>
      <c r="O1884" s="80"/>
      <c r="P1884" s="80"/>
      <c r="Q1884" s="80"/>
      <c r="R1884" s="80"/>
      <c r="S1884" s="80"/>
      <c r="T1884" s="80"/>
      <c r="AB1884" s="80"/>
      <c r="AC1884" s="80"/>
    </row>
    <row r="1885" spans="10:29" s="12" customFormat="1">
      <c r="J1885" s="80"/>
      <c r="K1885" s="80"/>
      <c r="L1885" s="80"/>
      <c r="M1885" s="80"/>
      <c r="N1885" s="80"/>
      <c r="O1885" s="80"/>
      <c r="P1885" s="80"/>
      <c r="Q1885" s="80"/>
      <c r="R1885" s="80"/>
      <c r="S1885" s="80"/>
      <c r="T1885" s="80"/>
      <c r="AB1885" s="80"/>
      <c r="AC1885" s="80"/>
    </row>
    <row r="1886" spans="10:29" s="12" customFormat="1">
      <c r="J1886" s="80"/>
      <c r="K1886" s="80"/>
      <c r="L1886" s="80"/>
      <c r="M1886" s="80"/>
      <c r="N1886" s="80"/>
      <c r="O1886" s="80"/>
      <c r="P1886" s="80"/>
      <c r="Q1886" s="80"/>
      <c r="R1886" s="80"/>
      <c r="S1886" s="80"/>
      <c r="T1886" s="80"/>
      <c r="AB1886" s="80"/>
      <c r="AC1886" s="80"/>
    </row>
    <row r="1887" spans="10:29" s="12" customFormat="1">
      <c r="J1887" s="80"/>
      <c r="K1887" s="80"/>
      <c r="L1887" s="80"/>
      <c r="M1887" s="80"/>
      <c r="N1887" s="80"/>
      <c r="O1887" s="80"/>
      <c r="P1887" s="80"/>
      <c r="Q1887" s="80"/>
      <c r="R1887" s="80"/>
      <c r="S1887" s="80"/>
      <c r="T1887" s="80"/>
      <c r="AB1887" s="80"/>
      <c r="AC1887" s="80"/>
    </row>
    <row r="1888" spans="10:29" s="12" customFormat="1">
      <c r="J1888" s="80"/>
      <c r="K1888" s="80"/>
      <c r="L1888" s="80"/>
      <c r="M1888" s="80"/>
      <c r="N1888" s="80"/>
      <c r="O1888" s="80"/>
      <c r="P1888" s="80"/>
      <c r="Q1888" s="80"/>
      <c r="R1888" s="80"/>
      <c r="S1888" s="80"/>
      <c r="T1888" s="80"/>
      <c r="AB1888" s="80"/>
      <c r="AC1888" s="80"/>
    </row>
    <row r="1889" spans="10:29" s="12" customFormat="1">
      <c r="J1889" s="80"/>
      <c r="K1889" s="80"/>
      <c r="L1889" s="80"/>
      <c r="M1889" s="80"/>
      <c r="N1889" s="80"/>
      <c r="O1889" s="80"/>
      <c r="P1889" s="80"/>
      <c r="Q1889" s="80"/>
      <c r="R1889" s="80"/>
      <c r="S1889" s="80"/>
      <c r="T1889" s="80"/>
      <c r="AB1889" s="80"/>
      <c r="AC1889" s="80"/>
    </row>
    <row r="1890" spans="10:29" s="12" customFormat="1">
      <c r="J1890" s="80"/>
      <c r="K1890" s="80"/>
      <c r="L1890" s="80"/>
      <c r="M1890" s="80"/>
      <c r="N1890" s="80"/>
      <c r="O1890" s="80"/>
      <c r="P1890" s="80"/>
      <c r="Q1890" s="80"/>
      <c r="R1890" s="80"/>
      <c r="S1890" s="80"/>
      <c r="T1890" s="80"/>
      <c r="AB1890" s="80"/>
      <c r="AC1890" s="80"/>
    </row>
    <row r="1891" spans="10:29" s="12" customFormat="1">
      <c r="J1891" s="80"/>
      <c r="K1891" s="80"/>
      <c r="L1891" s="80"/>
      <c r="M1891" s="80"/>
      <c r="N1891" s="80"/>
      <c r="O1891" s="80"/>
      <c r="P1891" s="80"/>
      <c r="Q1891" s="80"/>
      <c r="R1891" s="80"/>
      <c r="S1891" s="80"/>
      <c r="T1891" s="80"/>
      <c r="AB1891" s="80"/>
      <c r="AC1891" s="80"/>
    </row>
    <row r="1892" spans="10:29" s="12" customFormat="1">
      <c r="J1892" s="80"/>
      <c r="K1892" s="80"/>
      <c r="L1892" s="80"/>
      <c r="M1892" s="80"/>
      <c r="N1892" s="80"/>
      <c r="O1892" s="80"/>
      <c r="P1892" s="80"/>
      <c r="Q1892" s="80"/>
      <c r="R1892" s="80"/>
      <c r="S1892" s="80"/>
      <c r="T1892" s="80"/>
      <c r="AB1892" s="80"/>
      <c r="AC1892" s="80"/>
    </row>
    <row r="1893" spans="10:29" s="12" customFormat="1">
      <c r="J1893" s="80"/>
      <c r="K1893" s="80"/>
      <c r="L1893" s="80"/>
      <c r="M1893" s="80"/>
      <c r="N1893" s="80"/>
      <c r="O1893" s="80"/>
      <c r="P1893" s="80"/>
      <c r="Q1893" s="80"/>
      <c r="R1893" s="80"/>
      <c r="S1893" s="80"/>
      <c r="T1893" s="80"/>
      <c r="AB1893" s="80"/>
      <c r="AC1893" s="80"/>
    </row>
    <row r="1894" spans="10:29" s="12" customFormat="1">
      <c r="J1894" s="80"/>
      <c r="K1894" s="80"/>
      <c r="L1894" s="80"/>
      <c r="M1894" s="80"/>
      <c r="N1894" s="80"/>
      <c r="O1894" s="80"/>
      <c r="P1894" s="80"/>
      <c r="Q1894" s="80"/>
      <c r="R1894" s="80"/>
      <c r="S1894" s="80"/>
      <c r="T1894" s="80"/>
      <c r="AB1894" s="80"/>
      <c r="AC1894" s="80"/>
    </row>
    <row r="1895" spans="10:29" s="12" customFormat="1">
      <c r="J1895" s="80"/>
      <c r="K1895" s="80"/>
      <c r="L1895" s="80"/>
      <c r="M1895" s="80"/>
      <c r="N1895" s="80"/>
      <c r="O1895" s="80"/>
      <c r="P1895" s="80"/>
      <c r="Q1895" s="80"/>
      <c r="R1895" s="80"/>
      <c r="S1895" s="80"/>
      <c r="T1895" s="80"/>
      <c r="AB1895" s="80"/>
      <c r="AC1895" s="80"/>
    </row>
    <row r="1896" spans="10:29" s="12" customFormat="1">
      <c r="J1896" s="80"/>
      <c r="K1896" s="80"/>
      <c r="L1896" s="80"/>
      <c r="M1896" s="80"/>
      <c r="N1896" s="80"/>
      <c r="O1896" s="80"/>
      <c r="P1896" s="80"/>
      <c r="Q1896" s="80"/>
      <c r="R1896" s="80"/>
      <c r="S1896" s="80"/>
      <c r="T1896" s="80"/>
      <c r="AB1896" s="80"/>
      <c r="AC1896" s="80"/>
    </row>
    <row r="1897" spans="10:29" s="12" customFormat="1">
      <c r="J1897" s="80"/>
      <c r="K1897" s="80"/>
      <c r="L1897" s="80"/>
      <c r="M1897" s="80"/>
      <c r="N1897" s="80"/>
      <c r="O1897" s="80"/>
      <c r="P1897" s="80"/>
      <c r="Q1897" s="80"/>
      <c r="R1897" s="80"/>
      <c r="S1897" s="80"/>
      <c r="T1897" s="80"/>
      <c r="AB1897" s="80"/>
      <c r="AC1897" s="80"/>
    </row>
    <row r="1898" spans="10:29" s="12" customFormat="1">
      <c r="J1898" s="80"/>
      <c r="K1898" s="80"/>
      <c r="L1898" s="80"/>
      <c r="M1898" s="80"/>
      <c r="N1898" s="80"/>
      <c r="O1898" s="80"/>
      <c r="P1898" s="80"/>
      <c r="Q1898" s="80"/>
      <c r="R1898" s="80"/>
      <c r="S1898" s="80"/>
      <c r="T1898" s="80"/>
      <c r="AB1898" s="80"/>
      <c r="AC1898" s="80"/>
    </row>
    <row r="1899" spans="10:29" s="12" customFormat="1">
      <c r="J1899" s="80"/>
      <c r="K1899" s="80"/>
      <c r="L1899" s="80"/>
      <c r="M1899" s="80"/>
      <c r="N1899" s="80"/>
      <c r="O1899" s="80"/>
      <c r="P1899" s="80"/>
      <c r="Q1899" s="80"/>
      <c r="R1899" s="80"/>
      <c r="S1899" s="80"/>
      <c r="T1899" s="80"/>
      <c r="AB1899" s="80"/>
      <c r="AC1899" s="80"/>
    </row>
    <row r="1900" spans="10:29" s="12" customFormat="1">
      <c r="J1900" s="80"/>
      <c r="K1900" s="80"/>
      <c r="L1900" s="80"/>
      <c r="M1900" s="80"/>
      <c r="N1900" s="80"/>
      <c r="O1900" s="80"/>
      <c r="P1900" s="80"/>
      <c r="Q1900" s="80"/>
      <c r="R1900" s="80"/>
      <c r="S1900" s="80"/>
      <c r="T1900" s="80"/>
      <c r="AB1900" s="80"/>
      <c r="AC1900" s="80"/>
    </row>
    <row r="1901" spans="10:29" s="12" customFormat="1">
      <c r="J1901" s="80"/>
      <c r="K1901" s="80"/>
      <c r="L1901" s="80"/>
      <c r="M1901" s="80"/>
      <c r="N1901" s="80"/>
      <c r="O1901" s="80"/>
      <c r="P1901" s="80"/>
      <c r="Q1901" s="80"/>
      <c r="R1901" s="80"/>
      <c r="S1901" s="80"/>
      <c r="T1901" s="80"/>
      <c r="AB1901" s="80"/>
      <c r="AC1901" s="80"/>
    </row>
    <row r="1902" spans="10:29" s="12" customFormat="1">
      <c r="J1902" s="80"/>
      <c r="K1902" s="80"/>
      <c r="L1902" s="80"/>
      <c r="M1902" s="80"/>
      <c r="N1902" s="80"/>
      <c r="O1902" s="80"/>
      <c r="P1902" s="80"/>
      <c r="Q1902" s="80"/>
      <c r="R1902" s="80"/>
      <c r="S1902" s="80"/>
      <c r="T1902" s="80"/>
      <c r="AB1902" s="80"/>
      <c r="AC1902" s="80"/>
    </row>
    <row r="1903" spans="10:29" s="12" customFormat="1">
      <c r="J1903" s="80"/>
      <c r="K1903" s="80"/>
      <c r="L1903" s="80"/>
      <c r="M1903" s="80"/>
      <c r="N1903" s="80"/>
      <c r="O1903" s="80"/>
      <c r="P1903" s="80"/>
      <c r="Q1903" s="80"/>
      <c r="R1903" s="80"/>
      <c r="S1903" s="80"/>
      <c r="T1903" s="80"/>
      <c r="AB1903" s="80"/>
      <c r="AC1903" s="80"/>
    </row>
    <row r="1904" spans="10:29" s="12" customFormat="1">
      <c r="J1904" s="80"/>
      <c r="K1904" s="80"/>
      <c r="L1904" s="80"/>
      <c r="M1904" s="80"/>
      <c r="N1904" s="80"/>
      <c r="O1904" s="80"/>
      <c r="P1904" s="80"/>
      <c r="Q1904" s="80"/>
      <c r="R1904" s="80"/>
      <c r="S1904" s="80"/>
      <c r="T1904" s="80"/>
      <c r="AB1904" s="80"/>
      <c r="AC1904" s="80"/>
    </row>
    <row r="1905" spans="10:29" s="12" customFormat="1">
      <c r="J1905" s="80"/>
      <c r="K1905" s="80"/>
      <c r="L1905" s="80"/>
      <c r="M1905" s="80"/>
      <c r="N1905" s="80"/>
      <c r="O1905" s="80"/>
      <c r="P1905" s="80"/>
      <c r="Q1905" s="80"/>
      <c r="R1905" s="80"/>
      <c r="S1905" s="80"/>
      <c r="T1905" s="80"/>
      <c r="AB1905" s="80"/>
      <c r="AC1905" s="80"/>
    </row>
    <row r="1906" spans="10:29" s="12" customFormat="1">
      <c r="J1906" s="80"/>
      <c r="K1906" s="80"/>
      <c r="L1906" s="80"/>
      <c r="M1906" s="80"/>
      <c r="N1906" s="80"/>
      <c r="O1906" s="80"/>
      <c r="P1906" s="80"/>
      <c r="Q1906" s="80"/>
      <c r="R1906" s="80"/>
      <c r="S1906" s="80"/>
      <c r="T1906" s="80"/>
      <c r="AB1906" s="80"/>
      <c r="AC1906" s="80"/>
    </row>
    <row r="1907" spans="10:29" s="12" customFormat="1">
      <c r="J1907" s="80"/>
      <c r="K1907" s="80"/>
      <c r="L1907" s="80"/>
      <c r="M1907" s="80"/>
      <c r="N1907" s="80"/>
      <c r="O1907" s="80"/>
      <c r="P1907" s="80"/>
      <c r="Q1907" s="80"/>
      <c r="R1907" s="80"/>
      <c r="S1907" s="80"/>
      <c r="T1907" s="80"/>
      <c r="AB1907" s="80"/>
      <c r="AC1907" s="80"/>
    </row>
    <row r="1908" spans="10:29" s="12" customFormat="1">
      <c r="J1908" s="80"/>
      <c r="K1908" s="80"/>
      <c r="L1908" s="80"/>
      <c r="M1908" s="80"/>
      <c r="N1908" s="80"/>
      <c r="O1908" s="80"/>
      <c r="P1908" s="80"/>
      <c r="Q1908" s="80"/>
      <c r="R1908" s="80"/>
      <c r="S1908" s="80"/>
      <c r="T1908" s="80"/>
      <c r="AB1908" s="80"/>
      <c r="AC1908" s="80"/>
    </row>
    <row r="1909" spans="10:29" s="12" customFormat="1">
      <c r="J1909" s="80"/>
      <c r="K1909" s="80"/>
      <c r="L1909" s="80"/>
      <c r="M1909" s="80"/>
      <c r="N1909" s="80"/>
      <c r="O1909" s="80"/>
      <c r="P1909" s="80"/>
      <c r="Q1909" s="80"/>
      <c r="R1909" s="80"/>
      <c r="S1909" s="80"/>
      <c r="T1909" s="80"/>
      <c r="AB1909" s="80"/>
      <c r="AC1909" s="80"/>
    </row>
    <row r="1910" spans="10:29" s="12" customFormat="1">
      <c r="J1910" s="80"/>
      <c r="K1910" s="80"/>
      <c r="L1910" s="80"/>
      <c r="M1910" s="80"/>
      <c r="N1910" s="80"/>
      <c r="O1910" s="80"/>
      <c r="P1910" s="80"/>
      <c r="Q1910" s="80"/>
      <c r="R1910" s="80"/>
      <c r="S1910" s="80"/>
      <c r="T1910" s="80"/>
      <c r="AB1910" s="80"/>
      <c r="AC1910" s="80"/>
    </row>
    <row r="1911" spans="10:29" s="12" customFormat="1">
      <c r="J1911" s="80"/>
      <c r="K1911" s="80"/>
      <c r="L1911" s="80"/>
      <c r="M1911" s="80"/>
      <c r="N1911" s="80"/>
      <c r="O1911" s="80"/>
      <c r="P1911" s="80"/>
      <c r="Q1911" s="80"/>
      <c r="R1911" s="80"/>
      <c r="S1911" s="80"/>
      <c r="T1911" s="80"/>
      <c r="AB1911" s="80"/>
      <c r="AC1911" s="80"/>
    </row>
    <row r="1912" spans="10:29" s="12" customFormat="1">
      <c r="J1912" s="80"/>
      <c r="K1912" s="80"/>
      <c r="L1912" s="80"/>
      <c r="M1912" s="80"/>
      <c r="N1912" s="80"/>
      <c r="O1912" s="80"/>
      <c r="P1912" s="80"/>
      <c r="Q1912" s="80"/>
      <c r="R1912" s="80"/>
      <c r="S1912" s="80"/>
      <c r="T1912" s="80"/>
      <c r="AB1912" s="80"/>
      <c r="AC1912" s="80"/>
    </row>
    <row r="1913" spans="10:29" s="12" customFormat="1">
      <c r="J1913" s="80"/>
      <c r="K1913" s="80"/>
      <c r="L1913" s="80"/>
      <c r="M1913" s="80"/>
      <c r="N1913" s="80"/>
      <c r="O1913" s="80"/>
      <c r="P1913" s="80"/>
      <c r="Q1913" s="80"/>
      <c r="R1913" s="80"/>
      <c r="S1913" s="80"/>
      <c r="T1913" s="80"/>
      <c r="AB1913" s="80"/>
      <c r="AC1913" s="80"/>
    </row>
    <row r="1914" spans="10:29" s="12" customFormat="1">
      <c r="J1914" s="80"/>
      <c r="K1914" s="80"/>
      <c r="L1914" s="80"/>
      <c r="M1914" s="80"/>
      <c r="N1914" s="80"/>
      <c r="O1914" s="80"/>
      <c r="P1914" s="80"/>
      <c r="Q1914" s="80"/>
      <c r="R1914" s="80"/>
      <c r="S1914" s="80"/>
      <c r="T1914" s="80"/>
      <c r="AB1914" s="80"/>
      <c r="AC1914" s="80"/>
    </row>
    <row r="1915" spans="10:29" s="12" customFormat="1">
      <c r="J1915" s="80"/>
      <c r="K1915" s="80"/>
      <c r="L1915" s="80"/>
      <c r="M1915" s="80"/>
      <c r="N1915" s="80"/>
      <c r="O1915" s="80"/>
      <c r="P1915" s="80"/>
      <c r="Q1915" s="80"/>
      <c r="R1915" s="80"/>
      <c r="S1915" s="80"/>
      <c r="T1915" s="80"/>
      <c r="AB1915" s="80"/>
      <c r="AC1915" s="80"/>
    </row>
    <row r="1916" spans="10:29" s="12" customFormat="1">
      <c r="J1916" s="80"/>
      <c r="K1916" s="80"/>
      <c r="L1916" s="80"/>
      <c r="M1916" s="80"/>
      <c r="N1916" s="80"/>
      <c r="O1916" s="80"/>
      <c r="P1916" s="80"/>
      <c r="Q1916" s="80"/>
      <c r="R1916" s="80"/>
      <c r="S1916" s="80"/>
      <c r="T1916" s="80"/>
      <c r="AB1916" s="80"/>
      <c r="AC1916" s="80"/>
    </row>
    <row r="1917" spans="10:29" s="12" customFormat="1">
      <c r="J1917" s="80"/>
      <c r="K1917" s="80"/>
      <c r="L1917" s="80"/>
      <c r="M1917" s="80"/>
      <c r="N1917" s="80"/>
      <c r="O1917" s="80"/>
      <c r="P1917" s="80"/>
      <c r="Q1917" s="80"/>
      <c r="R1917" s="80"/>
      <c r="S1917" s="80"/>
      <c r="T1917" s="80"/>
      <c r="AB1917" s="80"/>
      <c r="AC1917" s="80"/>
    </row>
    <row r="1918" spans="10:29" s="12" customFormat="1">
      <c r="J1918" s="80"/>
      <c r="K1918" s="80"/>
      <c r="L1918" s="80"/>
      <c r="M1918" s="80"/>
      <c r="N1918" s="80"/>
      <c r="O1918" s="80"/>
      <c r="P1918" s="80"/>
      <c r="Q1918" s="80"/>
      <c r="R1918" s="80"/>
      <c r="S1918" s="80"/>
      <c r="T1918" s="80"/>
      <c r="AB1918" s="80"/>
      <c r="AC1918" s="80"/>
    </row>
    <row r="1919" spans="10:29" s="12" customFormat="1">
      <c r="J1919" s="80"/>
      <c r="K1919" s="80"/>
      <c r="L1919" s="80"/>
      <c r="M1919" s="80"/>
      <c r="N1919" s="80"/>
      <c r="O1919" s="80"/>
      <c r="P1919" s="80"/>
      <c r="Q1919" s="80"/>
      <c r="R1919" s="80"/>
      <c r="S1919" s="80"/>
      <c r="T1919" s="80"/>
      <c r="AB1919" s="80"/>
      <c r="AC1919" s="80"/>
    </row>
    <row r="1920" spans="10:29" s="12" customFormat="1">
      <c r="J1920" s="80"/>
      <c r="K1920" s="80"/>
      <c r="L1920" s="80"/>
      <c r="M1920" s="80"/>
      <c r="N1920" s="80"/>
      <c r="O1920" s="80"/>
      <c r="P1920" s="80"/>
      <c r="Q1920" s="80"/>
      <c r="R1920" s="80"/>
      <c r="S1920" s="80"/>
      <c r="T1920" s="80"/>
      <c r="AB1920" s="80"/>
      <c r="AC1920" s="80"/>
    </row>
    <row r="1921" spans="10:29" s="12" customFormat="1">
      <c r="J1921" s="80"/>
      <c r="K1921" s="80"/>
      <c r="L1921" s="80"/>
      <c r="M1921" s="80"/>
      <c r="N1921" s="80"/>
      <c r="O1921" s="80"/>
      <c r="P1921" s="80"/>
      <c r="Q1921" s="80"/>
      <c r="R1921" s="80"/>
      <c r="S1921" s="80"/>
      <c r="T1921" s="80"/>
      <c r="AB1921" s="80"/>
      <c r="AC1921" s="80"/>
    </row>
    <row r="1922" spans="10:29" s="12" customFormat="1">
      <c r="J1922" s="80"/>
      <c r="K1922" s="80"/>
      <c r="L1922" s="80"/>
      <c r="M1922" s="80"/>
      <c r="N1922" s="80"/>
      <c r="O1922" s="80"/>
      <c r="P1922" s="80"/>
      <c r="Q1922" s="80"/>
      <c r="R1922" s="80"/>
      <c r="S1922" s="80"/>
      <c r="T1922" s="80"/>
      <c r="AB1922" s="80"/>
      <c r="AC1922" s="80"/>
    </row>
    <row r="1923" spans="10:29" s="12" customFormat="1">
      <c r="J1923" s="80"/>
      <c r="K1923" s="80"/>
      <c r="L1923" s="80"/>
      <c r="M1923" s="80"/>
      <c r="N1923" s="80"/>
      <c r="O1923" s="80"/>
      <c r="P1923" s="80"/>
      <c r="Q1923" s="80"/>
      <c r="R1923" s="80"/>
      <c r="S1923" s="80"/>
      <c r="T1923" s="80"/>
      <c r="AB1923" s="80"/>
      <c r="AC1923" s="80"/>
    </row>
    <row r="1924" spans="10:29" s="12" customFormat="1">
      <c r="J1924" s="80"/>
      <c r="K1924" s="80"/>
      <c r="L1924" s="80"/>
      <c r="M1924" s="80"/>
      <c r="N1924" s="80"/>
      <c r="O1924" s="80"/>
      <c r="P1924" s="80"/>
      <c r="Q1924" s="80"/>
      <c r="R1924" s="80"/>
      <c r="S1924" s="80"/>
      <c r="T1924" s="80"/>
      <c r="AB1924" s="80"/>
      <c r="AC1924" s="80"/>
    </row>
    <row r="1925" spans="10:29" s="12" customFormat="1">
      <c r="J1925" s="80"/>
      <c r="K1925" s="80"/>
      <c r="L1925" s="80"/>
      <c r="M1925" s="80"/>
      <c r="N1925" s="80"/>
      <c r="O1925" s="80"/>
      <c r="P1925" s="80"/>
      <c r="Q1925" s="80"/>
      <c r="R1925" s="80"/>
      <c r="S1925" s="80"/>
      <c r="T1925" s="80"/>
      <c r="AB1925" s="80"/>
      <c r="AC1925" s="80"/>
    </row>
    <row r="1926" spans="10:29" s="12" customFormat="1">
      <c r="J1926" s="80"/>
      <c r="K1926" s="80"/>
      <c r="L1926" s="80"/>
      <c r="M1926" s="80"/>
      <c r="N1926" s="80"/>
      <c r="O1926" s="80"/>
      <c r="P1926" s="80"/>
      <c r="Q1926" s="80"/>
      <c r="R1926" s="80"/>
      <c r="S1926" s="80"/>
      <c r="T1926" s="80"/>
      <c r="AB1926" s="80"/>
      <c r="AC1926" s="80"/>
    </row>
    <row r="1927" spans="10:29" s="12" customFormat="1">
      <c r="J1927" s="80"/>
      <c r="K1927" s="80"/>
      <c r="L1927" s="80"/>
      <c r="M1927" s="80"/>
      <c r="N1927" s="80"/>
      <c r="O1927" s="80"/>
      <c r="P1927" s="80"/>
      <c r="Q1927" s="80"/>
      <c r="R1927" s="80"/>
      <c r="S1927" s="80"/>
      <c r="T1927" s="80"/>
      <c r="AB1927" s="80"/>
      <c r="AC1927" s="80"/>
    </row>
    <row r="1928" spans="10:29" s="12" customFormat="1">
      <c r="J1928" s="80"/>
      <c r="K1928" s="80"/>
      <c r="L1928" s="80"/>
      <c r="M1928" s="80"/>
      <c r="N1928" s="80"/>
      <c r="O1928" s="80"/>
      <c r="P1928" s="80"/>
      <c r="Q1928" s="80"/>
      <c r="R1928" s="80"/>
      <c r="S1928" s="80"/>
      <c r="T1928" s="80"/>
      <c r="AB1928" s="80"/>
      <c r="AC1928" s="80"/>
    </row>
    <row r="1929" spans="10:29" s="12" customFormat="1">
      <c r="J1929" s="80"/>
      <c r="K1929" s="80"/>
      <c r="L1929" s="80"/>
      <c r="M1929" s="80"/>
      <c r="N1929" s="80"/>
      <c r="O1929" s="80"/>
      <c r="P1929" s="80"/>
      <c r="Q1929" s="80"/>
      <c r="R1929" s="80"/>
      <c r="S1929" s="80"/>
      <c r="T1929" s="80"/>
      <c r="AB1929" s="80"/>
      <c r="AC1929" s="80"/>
    </row>
    <row r="1930" spans="10:29" s="12" customFormat="1">
      <c r="J1930" s="80"/>
      <c r="K1930" s="80"/>
      <c r="L1930" s="80"/>
      <c r="M1930" s="80"/>
      <c r="N1930" s="80"/>
      <c r="O1930" s="80"/>
      <c r="P1930" s="80"/>
      <c r="Q1930" s="80"/>
      <c r="R1930" s="80"/>
      <c r="S1930" s="80"/>
      <c r="T1930" s="80"/>
      <c r="AB1930" s="80"/>
      <c r="AC1930" s="80"/>
    </row>
    <row r="1931" spans="10:29" s="12" customFormat="1">
      <c r="J1931" s="80"/>
      <c r="K1931" s="80"/>
      <c r="L1931" s="80"/>
      <c r="M1931" s="80"/>
      <c r="N1931" s="80"/>
      <c r="O1931" s="80"/>
      <c r="P1931" s="80"/>
      <c r="Q1931" s="80"/>
      <c r="R1931" s="80"/>
      <c r="S1931" s="80"/>
      <c r="T1931" s="80"/>
      <c r="AB1931" s="80"/>
      <c r="AC1931" s="80"/>
    </row>
    <row r="1932" spans="10:29" s="12" customFormat="1">
      <c r="J1932" s="80"/>
      <c r="K1932" s="80"/>
      <c r="L1932" s="80"/>
      <c r="M1932" s="80"/>
      <c r="N1932" s="80"/>
      <c r="O1932" s="80"/>
      <c r="P1932" s="80"/>
      <c r="Q1932" s="80"/>
      <c r="R1932" s="80"/>
      <c r="S1932" s="80"/>
      <c r="T1932" s="80"/>
      <c r="AB1932" s="80"/>
      <c r="AC1932" s="80"/>
    </row>
    <row r="1933" spans="10:29" s="12" customFormat="1">
      <c r="J1933" s="80"/>
      <c r="K1933" s="80"/>
      <c r="L1933" s="80"/>
      <c r="M1933" s="80"/>
      <c r="N1933" s="80"/>
      <c r="O1933" s="80"/>
      <c r="P1933" s="80"/>
      <c r="Q1933" s="80"/>
      <c r="R1933" s="80"/>
      <c r="S1933" s="80"/>
      <c r="T1933" s="80"/>
      <c r="AB1933" s="80"/>
      <c r="AC1933" s="80"/>
    </row>
    <row r="1934" spans="10:29" s="12" customFormat="1">
      <c r="J1934" s="80"/>
      <c r="K1934" s="80"/>
      <c r="L1934" s="80"/>
      <c r="M1934" s="80"/>
      <c r="N1934" s="80"/>
      <c r="O1934" s="80"/>
      <c r="P1934" s="80"/>
      <c r="Q1934" s="80"/>
      <c r="R1934" s="80"/>
      <c r="S1934" s="80"/>
      <c r="T1934" s="80"/>
      <c r="AB1934" s="80"/>
      <c r="AC1934" s="80"/>
    </row>
    <row r="1935" spans="10:29" s="12" customFormat="1">
      <c r="J1935" s="80"/>
      <c r="K1935" s="80"/>
      <c r="L1935" s="80"/>
      <c r="M1935" s="80"/>
      <c r="N1935" s="80"/>
      <c r="O1935" s="80"/>
      <c r="P1935" s="80"/>
      <c r="Q1935" s="80"/>
      <c r="R1935" s="80"/>
      <c r="S1935" s="80"/>
      <c r="T1935" s="80"/>
      <c r="AB1935" s="80"/>
      <c r="AC1935" s="80"/>
    </row>
    <row r="1936" spans="10:29" s="12" customFormat="1">
      <c r="J1936" s="80"/>
      <c r="K1936" s="80"/>
      <c r="L1936" s="80"/>
      <c r="M1936" s="80"/>
      <c r="N1936" s="80"/>
      <c r="O1936" s="80"/>
      <c r="P1936" s="80"/>
      <c r="Q1936" s="80"/>
      <c r="R1936" s="80"/>
      <c r="S1936" s="80"/>
      <c r="T1936" s="80"/>
      <c r="AB1936" s="80"/>
      <c r="AC1936" s="80"/>
    </row>
    <row r="1937" spans="10:29" s="12" customFormat="1">
      <c r="J1937" s="80"/>
      <c r="K1937" s="80"/>
      <c r="L1937" s="80"/>
      <c r="M1937" s="80"/>
      <c r="N1937" s="80"/>
      <c r="O1937" s="80"/>
      <c r="P1937" s="80"/>
      <c r="Q1937" s="80"/>
      <c r="R1937" s="80"/>
      <c r="S1937" s="80"/>
      <c r="T1937" s="80"/>
      <c r="AB1937" s="80"/>
      <c r="AC1937" s="80"/>
    </row>
    <row r="1938" spans="10:29" s="12" customFormat="1">
      <c r="J1938" s="80"/>
      <c r="K1938" s="80"/>
      <c r="L1938" s="80"/>
      <c r="M1938" s="80"/>
      <c r="N1938" s="80"/>
      <c r="O1938" s="80"/>
      <c r="P1938" s="80"/>
      <c r="Q1938" s="80"/>
      <c r="R1938" s="80"/>
      <c r="S1938" s="80"/>
      <c r="T1938" s="80"/>
      <c r="AB1938" s="80"/>
      <c r="AC1938" s="80"/>
    </row>
    <row r="1939" spans="10:29" s="12" customFormat="1">
      <c r="J1939" s="80"/>
      <c r="K1939" s="80"/>
      <c r="L1939" s="80"/>
      <c r="M1939" s="80"/>
      <c r="N1939" s="80"/>
      <c r="O1939" s="80"/>
      <c r="P1939" s="80"/>
      <c r="Q1939" s="80"/>
      <c r="R1939" s="80"/>
      <c r="S1939" s="80"/>
      <c r="T1939" s="80"/>
      <c r="AB1939" s="80"/>
      <c r="AC1939" s="80"/>
    </row>
    <row r="1940" spans="10:29" s="12" customFormat="1">
      <c r="J1940" s="80"/>
      <c r="K1940" s="80"/>
      <c r="L1940" s="80"/>
      <c r="M1940" s="80"/>
      <c r="N1940" s="80"/>
      <c r="O1940" s="80"/>
      <c r="P1940" s="80"/>
      <c r="Q1940" s="80"/>
      <c r="R1940" s="80"/>
      <c r="S1940" s="80"/>
      <c r="T1940" s="80"/>
      <c r="AB1940" s="80"/>
      <c r="AC1940" s="80"/>
    </row>
    <row r="1941" spans="10:29" s="12" customFormat="1">
      <c r="J1941" s="80"/>
      <c r="K1941" s="80"/>
      <c r="L1941" s="80"/>
      <c r="M1941" s="80"/>
      <c r="N1941" s="80"/>
      <c r="O1941" s="80"/>
      <c r="P1941" s="80"/>
      <c r="Q1941" s="80"/>
      <c r="R1941" s="80"/>
      <c r="S1941" s="80"/>
      <c r="T1941" s="80"/>
      <c r="AB1941" s="80"/>
      <c r="AC1941" s="80"/>
    </row>
    <row r="1942" spans="10:29" s="12" customFormat="1">
      <c r="J1942" s="80"/>
      <c r="K1942" s="80"/>
      <c r="L1942" s="80"/>
      <c r="M1942" s="80"/>
      <c r="N1942" s="80"/>
      <c r="O1942" s="80"/>
      <c r="P1942" s="80"/>
      <c r="Q1942" s="80"/>
      <c r="R1942" s="80"/>
      <c r="S1942" s="80"/>
      <c r="T1942" s="80"/>
      <c r="AB1942" s="80"/>
      <c r="AC1942" s="80"/>
    </row>
    <row r="1943" spans="10:29" s="12" customFormat="1">
      <c r="J1943" s="80"/>
      <c r="K1943" s="80"/>
      <c r="L1943" s="80"/>
      <c r="M1943" s="80"/>
      <c r="N1943" s="80"/>
      <c r="O1943" s="80"/>
      <c r="P1943" s="80"/>
      <c r="Q1943" s="80"/>
      <c r="R1943" s="80"/>
      <c r="S1943" s="80"/>
      <c r="T1943" s="80"/>
      <c r="AB1943" s="80"/>
      <c r="AC1943" s="80"/>
    </row>
    <row r="1944" spans="10:29" s="12" customFormat="1">
      <c r="J1944" s="80"/>
      <c r="K1944" s="80"/>
      <c r="L1944" s="80"/>
      <c r="M1944" s="80"/>
      <c r="N1944" s="80"/>
      <c r="O1944" s="80"/>
      <c r="P1944" s="80"/>
      <c r="Q1944" s="80"/>
      <c r="R1944" s="80"/>
      <c r="S1944" s="80"/>
      <c r="T1944" s="80"/>
      <c r="AB1944" s="80"/>
      <c r="AC1944" s="80"/>
    </row>
    <row r="1945" spans="10:29" s="12" customFormat="1">
      <c r="J1945" s="80"/>
      <c r="K1945" s="80"/>
      <c r="L1945" s="80"/>
      <c r="M1945" s="80"/>
      <c r="N1945" s="80"/>
      <c r="O1945" s="80"/>
      <c r="P1945" s="80"/>
      <c r="Q1945" s="80"/>
      <c r="R1945" s="80"/>
      <c r="S1945" s="80"/>
      <c r="T1945" s="80"/>
      <c r="AB1945" s="80"/>
      <c r="AC1945" s="80"/>
    </row>
    <row r="1946" spans="10:29" s="12" customFormat="1">
      <c r="J1946" s="80"/>
      <c r="K1946" s="80"/>
      <c r="L1946" s="80"/>
      <c r="M1946" s="80"/>
      <c r="N1946" s="80"/>
      <c r="O1946" s="80"/>
      <c r="P1946" s="80"/>
      <c r="Q1946" s="80"/>
      <c r="R1946" s="80"/>
      <c r="S1946" s="80"/>
      <c r="T1946" s="80"/>
      <c r="AB1946" s="80"/>
      <c r="AC1946" s="80"/>
    </row>
    <row r="1947" spans="10:29" s="12" customFormat="1">
      <c r="J1947" s="80"/>
      <c r="K1947" s="80"/>
      <c r="L1947" s="80"/>
      <c r="M1947" s="80"/>
      <c r="N1947" s="80"/>
      <c r="O1947" s="80"/>
      <c r="P1947" s="80"/>
      <c r="Q1947" s="80"/>
      <c r="R1947" s="80"/>
      <c r="S1947" s="80"/>
      <c r="T1947" s="80"/>
      <c r="AB1947" s="80"/>
      <c r="AC1947" s="80"/>
    </row>
    <row r="1948" spans="10:29" s="12" customFormat="1">
      <c r="J1948" s="80"/>
      <c r="K1948" s="80"/>
      <c r="L1948" s="80"/>
      <c r="M1948" s="80"/>
      <c r="N1948" s="80"/>
      <c r="O1948" s="80"/>
      <c r="P1948" s="80"/>
      <c r="Q1948" s="80"/>
      <c r="R1948" s="80"/>
      <c r="S1948" s="80"/>
      <c r="T1948" s="80"/>
      <c r="AB1948" s="80"/>
      <c r="AC1948" s="80"/>
    </row>
    <row r="1949" spans="10:29" s="12" customFormat="1">
      <c r="J1949" s="80"/>
      <c r="K1949" s="80"/>
      <c r="L1949" s="80"/>
      <c r="M1949" s="80"/>
      <c r="N1949" s="80"/>
      <c r="O1949" s="80"/>
      <c r="P1949" s="80"/>
      <c r="Q1949" s="80"/>
      <c r="R1949" s="80"/>
      <c r="S1949" s="80"/>
      <c r="T1949" s="80"/>
      <c r="AB1949" s="80"/>
      <c r="AC1949" s="80"/>
    </row>
    <row r="1950" spans="10:29" s="12" customFormat="1">
      <c r="J1950" s="80"/>
      <c r="K1950" s="80"/>
      <c r="L1950" s="80"/>
      <c r="M1950" s="80"/>
      <c r="N1950" s="80"/>
      <c r="O1950" s="80"/>
      <c r="P1950" s="80"/>
      <c r="Q1950" s="80"/>
      <c r="R1950" s="80"/>
      <c r="S1950" s="80"/>
      <c r="T1950" s="80"/>
      <c r="AB1950" s="80"/>
      <c r="AC1950" s="80"/>
    </row>
    <row r="1951" spans="10:29" s="12" customFormat="1">
      <c r="J1951" s="80"/>
      <c r="K1951" s="80"/>
      <c r="L1951" s="80"/>
      <c r="M1951" s="80"/>
      <c r="N1951" s="80"/>
      <c r="O1951" s="80"/>
      <c r="P1951" s="80"/>
      <c r="Q1951" s="80"/>
      <c r="R1951" s="80"/>
      <c r="S1951" s="80"/>
      <c r="T1951" s="80"/>
      <c r="AB1951" s="80"/>
      <c r="AC1951" s="80"/>
    </row>
    <row r="1952" spans="10:29" s="12" customFormat="1">
      <c r="J1952" s="80"/>
      <c r="K1952" s="80"/>
      <c r="L1952" s="80"/>
      <c r="M1952" s="80"/>
      <c r="N1952" s="80"/>
      <c r="O1952" s="80"/>
      <c r="P1952" s="80"/>
      <c r="Q1952" s="80"/>
      <c r="R1952" s="80"/>
      <c r="S1952" s="80"/>
      <c r="T1952" s="80"/>
      <c r="AB1952" s="80"/>
      <c r="AC1952" s="80"/>
    </row>
    <row r="1953" spans="10:29" s="12" customFormat="1">
      <c r="J1953" s="80"/>
      <c r="K1953" s="80"/>
      <c r="L1953" s="80"/>
      <c r="M1953" s="80"/>
      <c r="N1953" s="80"/>
      <c r="O1953" s="80"/>
      <c r="P1953" s="80"/>
      <c r="Q1953" s="80"/>
      <c r="R1953" s="80"/>
      <c r="S1953" s="80"/>
      <c r="T1953" s="80"/>
      <c r="AB1953" s="80"/>
      <c r="AC1953" s="80"/>
    </row>
    <row r="1954" spans="10:29" s="12" customFormat="1">
      <c r="J1954" s="80"/>
      <c r="K1954" s="80"/>
      <c r="L1954" s="80"/>
      <c r="M1954" s="80"/>
      <c r="N1954" s="80"/>
      <c r="O1954" s="80"/>
      <c r="P1954" s="80"/>
      <c r="Q1954" s="80"/>
      <c r="R1954" s="80"/>
      <c r="S1954" s="80"/>
      <c r="T1954" s="80"/>
      <c r="AB1954" s="80"/>
      <c r="AC1954" s="80"/>
    </row>
    <row r="1955" spans="10:29" s="12" customFormat="1">
      <c r="J1955" s="80"/>
      <c r="K1955" s="80"/>
      <c r="L1955" s="80"/>
      <c r="M1955" s="80"/>
      <c r="N1955" s="80"/>
      <c r="O1955" s="80"/>
      <c r="P1955" s="80"/>
      <c r="Q1955" s="80"/>
      <c r="R1955" s="80"/>
      <c r="S1955" s="80"/>
      <c r="T1955" s="80"/>
      <c r="AB1955" s="80"/>
      <c r="AC1955" s="80"/>
    </row>
    <row r="1956" spans="10:29" s="12" customFormat="1">
      <c r="J1956" s="80"/>
      <c r="K1956" s="80"/>
      <c r="L1956" s="80"/>
      <c r="M1956" s="80"/>
      <c r="N1956" s="80"/>
      <c r="O1956" s="80"/>
      <c r="P1956" s="80"/>
      <c r="Q1956" s="80"/>
      <c r="R1956" s="80"/>
      <c r="S1956" s="80"/>
      <c r="T1956" s="80"/>
      <c r="AB1956" s="80"/>
      <c r="AC1956" s="80"/>
    </row>
    <row r="1957" spans="10:29" s="12" customFormat="1">
      <c r="J1957" s="80"/>
      <c r="K1957" s="80"/>
      <c r="L1957" s="80"/>
      <c r="M1957" s="80"/>
      <c r="N1957" s="80"/>
      <c r="O1957" s="80"/>
      <c r="P1957" s="80"/>
      <c r="Q1957" s="80"/>
      <c r="R1957" s="80"/>
      <c r="S1957" s="80"/>
      <c r="T1957" s="80"/>
      <c r="AB1957" s="80"/>
      <c r="AC1957" s="80"/>
    </row>
    <row r="1958" spans="10:29" s="12" customFormat="1">
      <c r="J1958" s="80"/>
      <c r="K1958" s="80"/>
      <c r="L1958" s="80"/>
      <c r="M1958" s="80"/>
      <c r="N1958" s="80"/>
      <c r="O1958" s="80"/>
      <c r="P1958" s="80"/>
      <c r="Q1958" s="80"/>
      <c r="R1958" s="80"/>
      <c r="S1958" s="80"/>
      <c r="T1958" s="80"/>
      <c r="AB1958" s="80"/>
      <c r="AC1958" s="80"/>
    </row>
    <row r="1959" spans="10:29" s="12" customFormat="1">
      <c r="J1959" s="80"/>
      <c r="K1959" s="80"/>
      <c r="L1959" s="80"/>
      <c r="M1959" s="80"/>
      <c r="N1959" s="80"/>
      <c r="O1959" s="80"/>
      <c r="P1959" s="80"/>
      <c r="Q1959" s="80"/>
      <c r="R1959" s="80"/>
      <c r="S1959" s="80"/>
      <c r="T1959" s="80"/>
      <c r="AB1959" s="80"/>
      <c r="AC1959" s="80"/>
    </row>
    <row r="1960" spans="10:29" s="12" customFormat="1">
      <c r="J1960" s="80"/>
      <c r="K1960" s="80"/>
      <c r="L1960" s="80"/>
      <c r="M1960" s="80"/>
      <c r="N1960" s="80"/>
      <c r="O1960" s="80"/>
      <c r="P1960" s="80"/>
      <c r="Q1960" s="80"/>
      <c r="R1960" s="80"/>
      <c r="S1960" s="80"/>
      <c r="T1960" s="80"/>
      <c r="AB1960" s="80"/>
      <c r="AC1960" s="80"/>
    </row>
    <row r="1961" spans="10:29" s="12" customFormat="1">
      <c r="J1961" s="80"/>
      <c r="K1961" s="80"/>
      <c r="L1961" s="80"/>
      <c r="M1961" s="80"/>
      <c r="N1961" s="80"/>
      <c r="O1961" s="80"/>
      <c r="P1961" s="80"/>
      <c r="Q1961" s="80"/>
      <c r="R1961" s="80"/>
      <c r="S1961" s="80"/>
      <c r="T1961" s="80"/>
      <c r="AB1961" s="80"/>
      <c r="AC1961" s="80"/>
    </row>
    <row r="1962" spans="10:29" s="12" customFormat="1">
      <c r="J1962" s="80"/>
      <c r="K1962" s="80"/>
      <c r="L1962" s="80"/>
      <c r="M1962" s="80"/>
      <c r="N1962" s="80"/>
      <c r="O1962" s="80"/>
      <c r="P1962" s="80"/>
      <c r="Q1962" s="80"/>
      <c r="R1962" s="80"/>
      <c r="S1962" s="80"/>
      <c r="T1962" s="80"/>
      <c r="AB1962" s="80"/>
      <c r="AC1962" s="80"/>
    </row>
    <row r="1963" spans="10:29" s="12" customFormat="1">
      <c r="J1963" s="80"/>
      <c r="K1963" s="80"/>
      <c r="L1963" s="80"/>
      <c r="M1963" s="80"/>
      <c r="N1963" s="80"/>
      <c r="O1963" s="80"/>
      <c r="P1963" s="80"/>
      <c r="Q1963" s="80"/>
      <c r="R1963" s="80"/>
      <c r="S1963" s="80"/>
      <c r="T1963" s="80"/>
      <c r="AB1963" s="80"/>
      <c r="AC1963" s="80"/>
    </row>
    <row r="1964" spans="10:29" s="12" customFormat="1">
      <c r="J1964" s="80"/>
      <c r="K1964" s="80"/>
      <c r="L1964" s="80"/>
      <c r="M1964" s="80"/>
      <c r="N1964" s="80"/>
      <c r="O1964" s="80"/>
      <c r="P1964" s="80"/>
      <c r="Q1964" s="80"/>
      <c r="R1964" s="80"/>
      <c r="S1964" s="80"/>
      <c r="T1964" s="80"/>
      <c r="AB1964" s="80"/>
      <c r="AC1964" s="80"/>
    </row>
    <row r="1965" spans="10:29" s="12" customFormat="1">
      <c r="J1965" s="80"/>
      <c r="K1965" s="80"/>
      <c r="L1965" s="80"/>
      <c r="M1965" s="80"/>
      <c r="N1965" s="80"/>
      <c r="O1965" s="80"/>
      <c r="P1965" s="80"/>
      <c r="Q1965" s="80"/>
      <c r="R1965" s="80"/>
      <c r="S1965" s="80"/>
      <c r="T1965" s="80"/>
      <c r="AB1965" s="80"/>
      <c r="AC1965" s="80"/>
    </row>
    <row r="1966" spans="10:29" s="12" customFormat="1">
      <c r="J1966" s="80"/>
      <c r="K1966" s="80"/>
      <c r="L1966" s="80"/>
      <c r="M1966" s="80"/>
      <c r="N1966" s="80"/>
      <c r="O1966" s="80"/>
      <c r="P1966" s="80"/>
      <c r="Q1966" s="80"/>
      <c r="R1966" s="80"/>
      <c r="S1966" s="80"/>
      <c r="T1966" s="80"/>
      <c r="AB1966" s="80"/>
      <c r="AC1966" s="80"/>
    </row>
    <row r="1967" spans="10:29" s="12" customFormat="1">
      <c r="J1967" s="80"/>
      <c r="K1967" s="80"/>
      <c r="L1967" s="80"/>
      <c r="M1967" s="80"/>
      <c r="N1967" s="80"/>
      <c r="O1967" s="80"/>
      <c r="P1967" s="80"/>
      <c r="Q1967" s="80"/>
      <c r="R1967" s="80"/>
      <c r="S1967" s="80"/>
      <c r="T1967" s="80"/>
      <c r="AB1967" s="80"/>
      <c r="AC1967" s="80"/>
    </row>
    <row r="1968" spans="10:29" s="12" customFormat="1">
      <c r="J1968" s="80"/>
      <c r="K1968" s="80"/>
      <c r="L1968" s="80"/>
      <c r="M1968" s="80"/>
      <c r="N1968" s="80"/>
      <c r="O1968" s="80"/>
      <c r="P1968" s="80"/>
      <c r="Q1968" s="80"/>
      <c r="R1968" s="80"/>
      <c r="S1968" s="80"/>
      <c r="T1968" s="80"/>
      <c r="AB1968" s="80"/>
      <c r="AC1968" s="80"/>
    </row>
    <row r="1969" spans="10:29" s="12" customFormat="1">
      <c r="J1969" s="80"/>
      <c r="K1969" s="80"/>
      <c r="L1969" s="80"/>
      <c r="M1969" s="80"/>
      <c r="N1969" s="80"/>
      <c r="O1969" s="80"/>
      <c r="P1969" s="80"/>
      <c r="Q1969" s="80"/>
      <c r="R1969" s="80"/>
      <c r="S1969" s="80"/>
      <c r="T1969" s="80"/>
      <c r="AB1969" s="80"/>
      <c r="AC1969" s="80"/>
    </row>
    <row r="1970" spans="10:29" s="12" customFormat="1">
      <c r="J1970" s="80"/>
      <c r="K1970" s="80"/>
      <c r="L1970" s="80"/>
      <c r="M1970" s="80"/>
      <c r="N1970" s="80"/>
      <c r="O1970" s="80"/>
      <c r="P1970" s="80"/>
      <c r="Q1970" s="80"/>
      <c r="R1970" s="80"/>
      <c r="S1970" s="80"/>
      <c r="T1970" s="80"/>
      <c r="AB1970" s="80"/>
      <c r="AC1970" s="80"/>
    </row>
    <row r="1971" spans="10:29" s="12" customFormat="1">
      <c r="J1971" s="80"/>
      <c r="K1971" s="80"/>
      <c r="L1971" s="80"/>
      <c r="M1971" s="80"/>
      <c r="N1971" s="80"/>
      <c r="O1971" s="80"/>
      <c r="P1971" s="80"/>
      <c r="Q1971" s="80"/>
      <c r="R1971" s="80"/>
      <c r="S1971" s="80"/>
      <c r="T1971" s="80"/>
      <c r="AB1971" s="80"/>
      <c r="AC1971" s="80"/>
    </row>
    <row r="1972" spans="10:29" s="12" customFormat="1">
      <c r="J1972" s="80"/>
      <c r="K1972" s="80"/>
      <c r="L1972" s="80"/>
      <c r="M1972" s="80"/>
      <c r="N1972" s="80"/>
      <c r="O1972" s="80"/>
      <c r="P1972" s="80"/>
      <c r="Q1972" s="80"/>
      <c r="R1972" s="80"/>
      <c r="S1972" s="80"/>
      <c r="T1972" s="80"/>
      <c r="AB1972" s="80"/>
      <c r="AC1972" s="80"/>
    </row>
    <row r="1973" spans="10:29" s="12" customFormat="1">
      <c r="J1973" s="80"/>
      <c r="K1973" s="80"/>
      <c r="L1973" s="80"/>
      <c r="M1973" s="80"/>
      <c r="N1973" s="80"/>
      <c r="O1973" s="80"/>
      <c r="P1973" s="80"/>
      <c r="Q1973" s="80"/>
      <c r="R1973" s="80"/>
      <c r="S1973" s="80"/>
      <c r="T1973" s="80"/>
      <c r="AB1973" s="80"/>
      <c r="AC1973" s="80"/>
    </row>
    <row r="1974" spans="10:29" s="12" customFormat="1">
      <c r="J1974" s="80"/>
      <c r="K1974" s="80"/>
      <c r="L1974" s="80"/>
      <c r="M1974" s="80"/>
      <c r="N1974" s="80"/>
      <c r="O1974" s="80"/>
      <c r="P1974" s="80"/>
      <c r="Q1974" s="80"/>
      <c r="R1974" s="80"/>
      <c r="S1974" s="80"/>
      <c r="T1974" s="80"/>
      <c r="AB1974" s="80"/>
      <c r="AC1974" s="80"/>
    </row>
    <row r="1975" spans="10:29" s="12" customFormat="1">
      <c r="J1975" s="80"/>
      <c r="K1975" s="80"/>
      <c r="L1975" s="80"/>
      <c r="M1975" s="80"/>
      <c r="N1975" s="80"/>
      <c r="O1975" s="80"/>
      <c r="P1975" s="80"/>
      <c r="Q1975" s="80"/>
      <c r="R1975" s="80"/>
      <c r="S1975" s="80"/>
      <c r="T1975" s="80"/>
      <c r="AB1975" s="80"/>
      <c r="AC1975" s="80"/>
    </row>
    <row r="1976" spans="10:29" s="12" customFormat="1">
      <c r="J1976" s="80"/>
      <c r="K1976" s="80"/>
      <c r="L1976" s="80"/>
      <c r="M1976" s="80"/>
      <c r="N1976" s="80"/>
      <c r="O1976" s="80"/>
      <c r="P1976" s="80"/>
      <c r="Q1976" s="80"/>
      <c r="R1976" s="80"/>
      <c r="S1976" s="80"/>
      <c r="T1976" s="80"/>
      <c r="AB1976" s="80"/>
      <c r="AC1976" s="80"/>
    </row>
    <row r="1977" spans="10:29" s="12" customFormat="1">
      <c r="J1977" s="80"/>
      <c r="K1977" s="80"/>
      <c r="L1977" s="80"/>
      <c r="M1977" s="80"/>
      <c r="N1977" s="80"/>
      <c r="O1977" s="80"/>
      <c r="P1977" s="80"/>
      <c r="Q1977" s="80"/>
      <c r="R1977" s="80"/>
      <c r="S1977" s="80"/>
      <c r="T1977" s="80"/>
      <c r="AB1977" s="80"/>
      <c r="AC1977" s="80"/>
    </row>
    <row r="1978" spans="10:29" s="12" customFormat="1">
      <c r="J1978" s="80"/>
      <c r="K1978" s="80"/>
      <c r="L1978" s="80"/>
      <c r="M1978" s="80"/>
      <c r="N1978" s="80"/>
      <c r="O1978" s="80"/>
      <c r="P1978" s="80"/>
      <c r="Q1978" s="80"/>
      <c r="R1978" s="80"/>
      <c r="S1978" s="80"/>
      <c r="T1978" s="80"/>
      <c r="AB1978" s="80"/>
      <c r="AC1978" s="80"/>
    </row>
    <row r="1979" spans="10:29" s="12" customFormat="1">
      <c r="J1979" s="80"/>
      <c r="K1979" s="80"/>
      <c r="L1979" s="80"/>
      <c r="M1979" s="80"/>
      <c r="N1979" s="80"/>
      <c r="O1979" s="80"/>
      <c r="P1979" s="80"/>
      <c r="Q1979" s="80"/>
      <c r="R1979" s="80"/>
      <c r="S1979" s="80"/>
      <c r="T1979" s="80"/>
      <c r="AB1979" s="80"/>
      <c r="AC1979" s="80"/>
    </row>
    <row r="1980" spans="10:29" s="12" customFormat="1">
      <c r="J1980" s="80"/>
      <c r="K1980" s="80"/>
      <c r="L1980" s="80"/>
      <c r="M1980" s="80"/>
      <c r="N1980" s="80"/>
      <c r="O1980" s="80"/>
      <c r="P1980" s="80"/>
      <c r="Q1980" s="80"/>
      <c r="R1980" s="80"/>
      <c r="S1980" s="80"/>
      <c r="T1980" s="80"/>
      <c r="AB1980" s="80"/>
      <c r="AC1980" s="80"/>
    </row>
    <row r="1981" spans="10:29" s="12" customFormat="1">
      <c r="J1981" s="80"/>
      <c r="K1981" s="80"/>
      <c r="L1981" s="80"/>
      <c r="M1981" s="80"/>
      <c r="N1981" s="80"/>
      <c r="O1981" s="80"/>
      <c r="P1981" s="80"/>
      <c r="Q1981" s="80"/>
      <c r="R1981" s="80"/>
      <c r="S1981" s="80"/>
      <c r="T1981" s="80"/>
      <c r="AB1981" s="80"/>
      <c r="AC1981" s="80"/>
    </row>
    <row r="1982" spans="10:29" s="12" customFormat="1">
      <c r="J1982" s="80"/>
      <c r="K1982" s="80"/>
      <c r="L1982" s="80"/>
      <c r="M1982" s="80"/>
      <c r="N1982" s="80"/>
      <c r="O1982" s="80"/>
      <c r="P1982" s="80"/>
      <c r="Q1982" s="80"/>
      <c r="R1982" s="80"/>
      <c r="S1982" s="80"/>
      <c r="T1982" s="80"/>
      <c r="AB1982" s="80"/>
      <c r="AC1982" s="80"/>
    </row>
    <row r="1983" spans="10:29" s="12" customFormat="1">
      <c r="J1983" s="80"/>
      <c r="K1983" s="80"/>
      <c r="L1983" s="80"/>
      <c r="M1983" s="80"/>
      <c r="N1983" s="80"/>
      <c r="O1983" s="80"/>
      <c r="P1983" s="80"/>
      <c r="Q1983" s="80"/>
      <c r="R1983" s="80"/>
      <c r="S1983" s="80"/>
      <c r="T1983" s="80"/>
      <c r="AB1983" s="80"/>
      <c r="AC1983" s="80"/>
    </row>
    <row r="1984" spans="10:29" s="12" customFormat="1">
      <c r="J1984" s="80"/>
      <c r="K1984" s="80"/>
      <c r="L1984" s="80"/>
      <c r="M1984" s="80"/>
      <c r="N1984" s="80"/>
      <c r="O1984" s="80"/>
      <c r="P1984" s="80"/>
      <c r="Q1984" s="80"/>
      <c r="R1984" s="80"/>
      <c r="S1984" s="80"/>
      <c r="T1984" s="80"/>
      <c r="AB1984" s="80"/>
      <c r="AC1984" s="80"/>
    </row>
    <row r="1985" spans="10:29" s="12" customFormat="1">
      <c r="J1985" s="80"/>
      <c r="K1985" s="80"/>
      <c r="L1985" s="80"/>
      <c r="M1985" s="80"/>
      <c r="N1985" s="80"/>
      <c r="O1985" s="80"/>
      <c r="P1985" s="80"/>
      <c r="Q1985" s="80"/>
      <c r="R1985" s="80"/>
      <c r="S1985" s="80"/>
      <c r="T1985" s="80"/>
      <c r="AB1985" s="80"/>
      <c r="AC1985" s="80"/>
    </row>
    <row r="1986" spans="10:29" s="12" customFormat="1">
      <c r="J1986" s="80"/>
      <c r="K1986" s="80"/>
      <c r="L1986" s="80"/>
      <c r="M1986" s="80"/>
      <c r="N1986" s="80"/>
      <c r="O1986" s="80"/>
      <c r="P1986" s="80"/>
      <c r="Q1986" s="80"/>
      <c r="R1986" s="80"/>
      <c r="S1986" s="80"/>
      <c r="T1986" s="80"/>
      <c r="AB1986" s="80"/>
      <c r="AC1986" s="80"/>
    </row>
    <row r="1987" spans="10:29" s="12" customFormat="1">
      <c r="J1987" s="80"/>
      <c r="K1987" s="80"/>
      <c r="L1987" s="80"/>
      <c r="M1987" s="80"/>
      <c r="N1987" s="80"/>
      <c r="O1987" s="80"/>
      <c r="P1987" s="80"/>
      <c r="Q1987" s="80"/>
      <c r="R1987" s="80"/>
      <c r="S1987" s="80"/>
      <c r="T1987" s="80"/>
      <c r="AB1987" s="80"/>
      <c r="AC1987" s="80"/>
    </row>
    <row r="1988" spans="10:29" s="12" customFormat="1">
      <c r="J1988" s="80"/>
      <c r="K1988" s="80"/>
      <c r="L1988" s="80"/>
      <c r="M1988" s="80"/>
      <c r="N1988" s="80"/>
      <c r="O1988" s="80"/>
      <c r="P1988" s="80"/>
      <c r="Q1988" s="80"/>
      <c r="R1988" s="80"/>
      <c r="S1988" s="80"/>
      <c r="T1988" s="80"/>
      <c r="AB1988" s="80"/>
      <c r="AC1988" s="80"/>
    </row>
    <row r="1989" spans="10:29" s="12" customFormat="1">
      <c r="J1989" s="80"/>
      <c r="K1989" s="80"/>
      <c r="L1989" s="80"/>
      <c r="M1989" s="80"/>
      <c r="N1989" s="80"/>
      <c r="O1989" s="80"/>
      <c r="P1989" s="80"/>
      <c r="Q1989" s="80"/>
      <c r="R1989" s="80"/>
      <c r="S1989" s="80"/>
      <c r="T1989" s="80"/>
      <c r="AB1989" s="80"/>
      <c r="AC1989" s="80"/>
    </row>
    <row r="1990" spans="10:29" s="12" customFormat="1">
      <c r="J1990" s="80"/>
      <c r="K1990" s="80"/>
      <c r="L1990" s="80"/>
      <c r="M1990" s="80"/>
      <c r="N1990" s="80"/>
      <c r="O1990" s="80"/>
      <c r="P1990" s="80"/>
      <c r="Q1990" s="80"/>
      <c r="R1990" s="80"/>
      <c r="S1990" s="80"/>
      <c r="T1990" s="80"/>
      <c r="AB1990" s="80"/>
      <c r="AC1990" s="80"/>
    </row>
    <row r="1991" spans="10:29" s="12" customFormat="1">
      <c r="J1991" s="80"/>
      <c r="K1991" s="80"/>
      <c r="L1991" s="80"/>
      <c r="M1991" s="80"/>
      <c r="N1991" s="80"/>
      <c r="O1991" s="80"/>
      <c r="P1991" s="80"/>
      <c r="Q1991" s="80"/>
      <c r="R1991" s="80"/>
      <c r="S1991" s="80"/>
      <c r="T1991" s="80"/>
      <c r="AB1991" s="80"/>
      <c r="AC1991" s="80"/>
    </row>
    <row r="1992" spans="10:29" s="12" customFormat="1">
      <c r="J1992" s="80"/>
      <c r="K1992" s="80"/>
      <c r="L1992" s="80"/>
      <c r="M1992" s="80"/>
      <c r="N1992" s="80"/>
      <c r="O1992" s="80"/>
      <c r="P1992" s="80"/>
      <c r="Q1992" s="80"/>
      <c r="R1992" s="80"/>
      <c r="S1992" s="80"/>
      <c r="T1992" s="80"/>
      <c r="AB1992" s="80"/>
      <c r="AC1992" s="80"/>
    </row>
    <row r="1993" spans="10:29" s="12" customFormat="1">
      <c r="J1993" s="80"/>
      <c r="K1993" s="80"/>
      <c r="L1993" s="80"/>
      <c r="M1993" s="80"/>
      <c r="N1993" s="80"/>
      <c r="O1993" s="80"/>
      <c r="P1993" s="80"/>
      <c r="Q1993" s="80"/>
      <c r="R1993" s="80"/>
      <c r="S1993" s="80"/>
      <c r="T1993" s="80"/>
      <c r="AB1993" s="80"/>
      <c r="AC1993" s="80"/>
    </row>
    <row r="1994" spans="10:29" s="12" customFormat="1">
      <c r="J1994" s="80"/>
      <c r="K1994" s="80"/>
      <c r="L1994" s="80"/>
      <c r="M1994" s="80"/>
      <c r="N1994" s="80"/>
      <c r="O1994" s="80"/>
      <c r="P1994" s="80"/>
      <c r="Q1994" s="80"/>
      <c r="R1994" s="80"/>
      <c r="S1994" s="80"/>
      <c r="T1994" s="80"/>
      <c r="AB1994" s="80"/>
      <c r="AC1994" s="80"/>
    </row>
    <row r="1995" spans="10:29" s="12" customFormat="1">
      <c r="J1995" s="80"/>
      <c r="K1995" s="80"/>
      <c r="L1995" s="80"/>
      <c r="M1995" s="80"/>
      <c r="N1995" s="80"/>
      <c r="O1995" s="80"/>
      <c r="P1995" s="80"/>
      <c r="Q1995" s="80"/>
      <c r="R1995" s="80"/>
      <c r="S1995" s="80"/>
      <c r="T1995" s="80"/>
      <c r="AB1995" s="80"/>
      <c r="AC1995" s="80"/>
    </row>
    <row r="1996" spans="10:29" s="12" customFormat="1">
      <c r="J1996" s="80"/>
      <c r="K1996" s="80"/>
      <c r="L1996" s="80"/>
      <c r="M1996" s="80"/>
      <c r="N1996" s="80"/>
      <c r="O1996" s="80"/>
      <c r="P1996" s="80"/>
      <c r="Q1996" s="80"/>
      <c r="R1996" s="80"/>
      <c r="S1996" s="80"/>
      <c r="T1996" s="80"/>
      <c r="AB1996" s="80"/>
      <c r="AC1996" s="80"/>
    </row>
    <row r="1997" spans="10:29" s="12" customFormat="1">
      <c r="J1997" s="80"/>
      <c r="K1997" s="80"/>
      <c r="L1997" s="80"/>
      <c r="M1997" s="80"/>
      <c r="N1997" s="80"/>
      <c r="O1997" s="80"/>
      <c r="P1997" s="80"/>
      <c r="Q1997" s="80"/>
      <c r="R1997" s="80"/>
      <c r="S1997" s="80"/>
      <c r="T1997" s="80"/>
      <c r="AB1997" s="80"/>
      <c r="AC1997" s="80"/>
    </row>
    <row r="1998" spans="10:29" s="12" customFormat="1">
      <c r="J1998" s="80"/>
      <c r="K1998" s="80"/>
      <c r="L1998" s="80"/>
      <c r="M1998" s="80"/>
      <c r="N1998" s="80"/>
      <c r="O1998" s="80"/>
      <c r="P1998" s="80"/>
      <c r="Q1998" s="80"/>
      <c r="R1998" s="80"/>
      <c r="S1998" s="80"/>
      <c r="T1998" s="80"/>
      <c r="AB1998" s="80"/>
      <c r="AC1998" s="80"/>
    </row>
    <row r="1999" spans="10:29" s="12" customFormat="1">
      <c r="J1999" s="80"/>
      <c r="K1999" s="80"/>
      <c r="L1999" s="80"/>
      <c r="M1999" s="80"/>
      <c r="N1999" s="80"/>
      <c r="O1999" s="80"/>
      <c r="P1999" s="80"/>
      <c r="Q1999" s="80"/>
      <c r="R1999" s="80"/>
      <c r="S1999" s="80"/>
      <c r="T1999" s="80"/>
      <c r="AB1999" s="80"/>
      <c r="AC1999" s="80"/>
    </row>
    <row r="2000" spans="10:29" s="12" customFormat="1">
      <c r="J2000" s="80"/>
      <c r="K2000" s="80"/>
      <c r="L2000" s="80"/>
      <c r="M2000" s="80"/>
      <c r="N2000" s="80"/>
      <c r="O2000" s="80"/>
      <c r="P2000" s="80"/>
      <c r="Q2000" s="80"/>
      <c r="R2000" s="80"/>
      <c r="S2000" s="80"/>
      <c r="T2000" s="80"/>
      <c r="AB2000" s="80"/>
      <c r="AC2000" s="80"/>
    </row>
    <row r="2001" spans="10:29" s="12" customFormat="1">
      <c r="J2001" s="80"/>
      <c r="K2001" s="80"/>
      <c r="L2001" s="80"/>
      <c r="M2001" s="80"/>
      <c r="N2001" s="80"/>
      <c r="O2001" s="80"/>
      <c r="P2001" s="80"/>
      <c r="Q2001" s="80"/>
      <c r="R2001" s="80"/>
      <c r="S2001" s="80"/>
      <c r="T2001" s="80"/>
      <c r="AB2001" s="80"/>
      <c r="AC2001" s="80"/>
    </row>
    <row r="2002" spans="10:29" s="12" customFormat="1">
      <c r="J2002" s="80"/>
      <c r="K2002" s="80"/>
      <c r="L2002" s="80"/>
      <c r="M2002" s="80"/>
      <c r="N2002" s="80"/>
      <c r="O2002" s="80"/>
      <c r="P2002" s="80"/>
      <c r="Q2002" s="80"/>
      <c r="R2002" s="80"/>
      <c r="S2002" s="80"/>
      <c r="T2002" s="80"/>
      <c r="AB2002" s="80"/>
      <c r="AC2002" s="80"/>
    </row>
    <row r="2003" spans="10:29" s="12" customFormat="1">
      <c r="J2003" s="80"/>
      <c r="K2003" s="80"/>
      <c r="L2003" s="80"/>
      <c r="M2003" s="80"/>
      <c r="N2003" s="80"/>
      <c r="O2003" s="80"/>
      <c r="P2003" s="80"/>
      <c r="Q2003" s="80"/>
      <c r="R2003" s="80"/>
      <c r="S2003" s="80"/>
      <c r="T2003" s="80"/>
      <c r="AB2003" s="80"/>
      <c r="AC2003" s="80"/>
    </row>
    <row r="2004" spans="10:29" s="12" customFormat="1">
      <c r="J2004" s="80"/>
      <c r="K2004" s="80"/>
      <c r="L2004" s="80"/>
      <c r="M2004" s="80"/>
      <c r="N2004" s="80"/>
      <c r="O2004" s="80"/>
      <c r="P2004" s="80"/>
      <c r="Q2004" s="80"/>
      <c r="R2004" s="80"/>
      <c r="S2004" s="80"/>
      <c r="T2004" s="80"/>
      <c r="AB2004" s="80"/>
      <c r="AC2004" s="80"/>
    </row>
    <row r="2005" spans="10:29" s="12" customFormat="1">
      <c r="J2005" s="80"/>
      <c r="K2005" s="80"/>
      <c r="L2005" s="80"/>
      <c r="M2005" s="80"/>
      <c r="N2005" s="80"/>
      <c r="O2005" s="80"/>
      <c r="P2005" s="80"/>
      <c r="Q2005" s="80"/>
      <c r="R2005" s="80"/>
      <c r="S2005" s="80"/>
      <c r="T2005" s="80"/>
      <c r="AB2005" s="80"/>
      <c r="AC2005" s="80"/>
    </row>
    <row r="2006" spans="10:29" s="12" customFormat="1">
      <c r="J2006" s="80"/>
      <c r="K2006" s="80"/>
      <c r="L2006" s="80"/>
      <c r="M2006" s="80"/>
      <c r="N2006" s="80"/>
      <c r="O2006" s="80"/>
      <c r="P2006" s="80"/>
      <c r="Q2006" s="80"/>
      <c r="R2006" s="80"/>
      <c r="S2006" s="80"/>
      <c r="T2006" s="80"/>
      <c r="AB2006" s="80"/>
      <c r="AC2006" s="80"/>
    </row>
    <row r="2007" spans="10:29" s="12" customFormat="1">
      <c r="J2007" s="80"/>
      <c r="K2007" s="80"/>
      <c r="L2007" s="80"/>
      <c r="M2007" s="80"/>
      <c r="N2007" s="80"/>
      <c r="O2007" s="80"/>
      <c r="P2007" s="80"/>
      <c r="Q2007" s="80"/>
      <c r="R2007" s="80"/>
      <c r="S2007" s="80"/>
      <c r="T2007" s="80"/>
      <c r="AB2007" s="80"/>
      <c r="AC2007" s="80"/>
    </row>
    <row r="2008" spans="10:29" s="12" customFormat="1">
      <c r="J2008" s="80"/>
      <c r="K2008" s="80"/>
      <c r="L2008" s="80"/>
      <c r="M2008" s="80"/>
      <c r="N2008" s="80"/>
      <c r="O2008" s="80"/>
      <c r="P2008" s="80"/>
      <c r="Q2008" s="80"/>
      <c r="R2008" s="80"/>
      <c r="S2008" s="80"/>
      <c r="T2008" s="80"/>
      <c r="AB2008" s="80"/>
      <c r="AC2008" s="80"/>
    </row>
    <row r="2009" spans="10:29" s="12" customFormat="1">
      <c r="J2009" s="80"/>
      <c r="K2009" s="80"/>
      <c r="L2009" s="80"/>
      <c r="M2009" s="80"/>
      <c r="N2009" s="80"/>
      <c r="O2009" s="80"/>
      <c r="P2009" s="80"/>
      <c r="Q2009" s="80"/>
      <c r="R2009" s="80"/>
      <c r="S2009" s="80"/>
      <c r="T2009" s="80"/>
      <c r="AB2009" s="80"/>
      <c r="AC2009" s="80"/>
    </row>
    <row r="2010" spans="10:29" s="12" customFormat="1">
      <c r="J2010" s="80"/>
      <c r="K2010" s="80"/>
      <c r="L2010" s="80"/>
      <c r="M2010" s="80"/>
      <c r="N2010" s="80"/>
      <c r="O2010" s="80"/>
      <c r="P2010" s="80"/>
      <c r="Q2010" s="80"/>
      <c r="R2010" s="80"/>
      <c r="S2010" s="80"/>
      <c r="T2010" s="80"/>
      <c r="AB2010" s="80"/>
      <c r="AC2010" s="80"/>
    </row>
    <row r="2011" spans="10:29" s="12" customFormat="1">
      <c r="J2011" s="80"/>
      <c r="K2011" s="80"/>
      <c r="L2011" s="80"/>
      <c r="M2011" s="80"/>
      <c r="N2011" s="80"/>
      <c r="O2011" s="80"/>
      <c r="P2011" s="80"/>
      <c r="Q2011" s="80"/>
      <c r="R2011" s="80"/>
      <c r="S2011" s="80"/>
      <c r="T2011" s="80"/>
      <c r="AB2011" s="80"/>
      <c r="AC2011" s="80"/>
    </row>
    <row r="2012" spans="10:29" s="12" customFormat="1">
      <c r="J2012" s="80"/>
      <c r="K2012" s="80"/>
      <c r="L2012" s="80"/>
      <c r="M2012" s="80"/>
      <c r="N2012" s="80"/>
      <c r="O2012" s="80"/>
      <c r="P2012" s="80"/>
      <c r="Q2012" s="80"/>
      <c r="R2012" s="80"/>
      <c r="S2012" s="80"/>
      <c r="T2012" s="80"/>
      <c r="AB2012" s="80"/>
      <c r="AC2012" s="80"/>
    </row>
    <row r="2013" spans="10:29" s="12" customFormat="1">
      <c r="J2013" s="80"/>
      <c r="K2013" s="80"/>
      <c r="L2013" s="80"/>
      <c r="M2013" s="80"/>
      <c r="N2013" s="80"/>
      <c r="O2013" s="80"/>
      <c r="P2013" s="80"/>
      <c r="Q2013" s="80"/>
      <c r="R2013" s="80"/>
      <c r="S2013" s="80"/>
      <c r="T2013" s="80"/>
      <c r="AB2013" s="80"/>
      <c r="AC2013" s="80"/>
    </row>
    <row r="2014" spans="10:29" s="12" customFormat="1">
      <c r="J2014" s="80"/>
      <c r="K2014" s="80"/>
      <c r="L2014" s="80"/>
      <c r="M2014" s="80"/>
      <c r="N2014" s="80"/>
      <c r="O2014" s="80"/>
      <c r="P2014" s="80"/>
      <c r="Q2014" s="80"/>
      <c r="R2014" s="80"/>
      <c r="S2014" s="80"/>
      <c r="T2014" s="80"/>
      <c r="AB2014" s="80"/>
      <c r="AC2014" s="80"/>
    </row>
    <row r="2015" spans="10:29" s="12" customFormat="1">
      <c r="J2015" s="80"/>
      <c r="K2015" s="80"/>
      <c r="L2015" s="80"/>
      <c r="M2015" s="80"/>
      <c r="N2015" s="80"/>
      <c r="O2015" s="80"/>
      <c r="P2015" s="80"/>
      <c r="Q2015" s="80"/>
      <c r="R2015" s="80"/>
      <c r="S2015" s="80"/>
      <c r="T2015" s="80"/>
      <c r="AB2015" s="80"/>
      <c r="AC2015" s="80"/>
    </row>
    <row r="2016" spans="10:29" s="12" customFormat="1">
      <c r="J2016" s="80"/>
      <c r="K2016" s="80"/>
      <c r="L2016" s="80"/>
      <c r="M2016" s="80"/>
      <c r="N2016" s="80"/>
      <c r="O2016" s="80"/>
      <c r="P2016" s="80"/>
      <c r="Q2016" s="80"/>
      <c r="R2016" s="80"/>
      <c r="S2016" s="80"/>
      <c r="T2016" s="80"/>
      <c r="AB2016" s="80"/>
      <c r="AC2016" s="80"/>
    </row>
    <row r="2017" spans="10:29" s="12" customFormat="1">
      <c r="J2017" s="80"/>
      <c r="K2017" s="80"/>
      <c r="L2017" s="80"/>
      <c r="M2017" s="80"/>
      <c r="N2017" s="80"/>
      <c r="O2017" s="80"/>
      <c r="P2017" s="80"/>
      <c r="Q2017" s="80"/>
      <c r="R2017" s="80"/>
      <c r="S2017" s="80"/>
      <c r="T2017" s="80"/>
      <c r="AB2017" s="80"/>
      <c r="AC2017" s="80"/>
    </row>
    <row r="2018" spans="10:29" s="12" customFormat="1">
      <c r="J2018" s="80"/>
      <c r="K2018" s="80"/>
      <c r="L2018" s="80"/>
      <c r="M2018" s="80"/>
      <c r="N2018" s="80"/>
      <c r="O2018" s="80"/>
      <c r="P2018" s="80"/>
      <c r="Q2018" s="80"/>
      <c r="R2018" s="80"/>
      <c r="S2018" s="80"/>
      <c r="T2018" s="80"/>
      <c r="AB2018" s="80"/>
      <c r="AC2018" s="80"/>
    </row>
    <row r="2019" spans="10:29" s="12" customFormat="1">
      <c r="J2019" s="80"/>
      <c r="K2019" s="80"/>
      <c r="L2019" s="80"/>
      <c r="M2019" s="80"/>
      <c r="N2019" s="80"/>
      <c r="O2019" s="80"/>
      <c r="P2019" s="80"/>
      <c r="Q2019" s="80"/>
      <c r="R2019" s="80"/>
      <c r="S2019" s="80"/>
      <c r="T2019" s="80"/>
      <c r="AB2019" s="80"/>
      <c r="AC2019" s="80"/>
    </row>
    <row r="2020" spans="10:29" s="12" customFormat="1">
      <c r="J2020" s="80"/>
      <c r="K2020" s="80"/>
      <c r="L2020" s="80"/>
      <c r="M2020" s="80"/>
      <c r="N2020" s="80"/>
      <c r="O2020" s="80"/>
      <c r="P2020" s="80"/>
      <c r="Q2020" s="80"/>
      <c r="R2020" s="80"/>
      <c r="S2020" s="80"/>
      <c r="T2020" s="80"/>
      <c r="AB2020" s="80"/>
      <c r="AC2020" s="80"/>
    </row>
    <row r="2021" spans="10:29" s="12" customFormat="1">
      <c r="J2021" s="80"/>
      <c r="K2021" s="80"/>
      <c r="L2021" s="80"/>
      <c r="M2021" s="80"/>
      <c r="N2021" s="80"/>
      <c r="O2021" s="80"/>
      <c r="P2021" s="80"/>
      <c r="Q2021" s="80"/>
      <c r="R2021" s="80"/>
      <c r="S2021" s="80"/>
      <c r="T2021" s="80"/>
      <c r="AB2021" s="80"/>
      <c r="AC2021" s="80"/>
    </row>
    <row r="2022" spans="10:29" s="12" customFormat="1">
      <c r="J2022" s="80"/>
      <c r="K2022" s="80"/>
      <c r="L2022" s="80"/>
      <c r="M2022" s="80"/>
      <c r="N2022" s="80"/>
      <c r="O2022" s="80"/>
      <c r="P2022" s="80"/>
      <c r="Q2022" s="80"/>
      <c r="R2022" s="80"/>
      <c r="S2022" s="80"/>
      <c r="T2022" s="80"/>
      <c r="AB2022" s="80"/>
      <c r="AC2022" s="80"/>
    </row>
    <row r="2023" spans="10:29" s="12" customFormat="1">
      <c r="J2023" s="80"/>
      <c r="K2023" s="80"/>
      <c r="L2023" s="80"/>
      <c r="M2023" s="80"/>
      <c r="N2023" s="80"/>
      <c r="O2023" s="80"/>
      <c r="P2023" s="80"/>
      <c r="Q2023" s="80"/>
      <c r="R2023" s="80"/>
      <c r="S2023" s="80"/>
      <c r="T2023" s="80"/>
      <c r="AB2023" s="80"/>
      <c r="AC2023" s="80"/>
    </row>
    <row r="2024" spans="10:29" s="12" customFormat="1">
      <c r="J2024" s="80"/>
      <c r="K2024" s="80"/>
      <c r="L2024" s="80"/>
      <c r="M2024" s="80"/>
      <c r="N2024" s="80"/>
      <c r="O2024" s="80"/>
      <c r="P2024" s="80"/>
      <c r="Q2024" s="80"/>
      <c r="R2024" s="80"/>
      <c r="S2024" s="80"/>
      <c r="T2024" s="80"/>
      <c r="AB2024" s="80"/>
      <c r="AC2024" s="80"/>
    </row>
    <row r="2025" spans="10:29" s="12" customFormat="1">
      <c r="J2025" s="80"/>
      <c r="K2025" s="80"/>
      <c r="L2025" s="80"/>
      <c r="M2025" s="80"/>
      <c r="N2025" s="80"/>
      <c r="O2025" s="80"/>
      <c r="P2025" s="80"/>
      <c r="Q2025" s="80"/>
      <c r="R2025" s="80"/>
      <c r="S2025" s="80"/>
      <c r="T2025" s="80"/>
      <c r="AB2025" s="80"/>
      <c r="AC2025" s="80"/>
    </row>
    <row r="2026" spans="10:29" s="12" customFormat="1">
      <c r="J2026" s="80"/>
      <c r="K2026" s="80"/>
      <c r="L2026" s="80"/>
      <c r="M2026" s="80"/>
      <c r="N2026" s="80"/>
      <c r="O2026" s="80"/>
      <c r="P2026" s="80"/>
      <c r="Q2026" s="80"/>
      <c r="R2026" s="80"/>
      <c r="S2026" s="80"/>
      <c r="T2026" s="80"/>
      <c r="AB2026" s="80"/>
      <c r="AC2026" s="80"/>
    </row>
    <row r="2027" spans="10:29" s="12" customFormat="1">
      <c r="J2027" s="80"/>
      <c r="K2027" s="80"/>
      <c r="L2027" s="80"/>
      <c r="M2027" s="80"/>
      <c r="N2027" s="80"/>
      <c r="O2027" s="80"/>
      <c r="P2027" s="80"/>
      <c r="Q2027" s="80"/>
      <c r="R2027" s="80"/>
      <c r="S2027" s="80"/>
      <c r="T2027" s="80"/>
      <c r="AB2027" s="80"/>
      <c r="AC2027" s="80"/>
    </row>
    <row r="2028" spans="10:29" s="12" customFormat="1">
      <c r="J2028" s="80"/>
      <c r="K2028" s="80"/>
      <c r="L2028" s="80"/>
      <c r="M2028" s="80"/>
      <c r="N2028" s="80"/>
      <c r="O2028" s="80"/>
      <c r="P2028" s="80"/>
      <c r="Q2028" s="80"/>
      <c r="R2028" s="80"/>
      <c r="S2028" s="80"/>
      <c r="T2028" s="80"/>
      <c r="AB2028" s="80"/>
      <c r="AC2028" s="80"/>
    </row>
    <row r="2029" spans="10:29" s="12" customFormat="1">
      <c r="J2029" s="80"/>
      <c r="K2029" s="80"/>
      <c r="L2029" s="80"/>
      <c r="M2029" s="80"/>
      <c r="N2029" s="80"/>
      <c r="O2029" s="80"/>
      <c r="P2029" s="80"/>
      <c r="Q2029" s="80"/>
      <c r="R2029" s="80"/>
      <c r="S2029" s="80"/>
      <c r="T2029" s="80"/>
      <c r="AB2029" s="80"/>
      <c r="AC2029" s="80"/>
    </row>
    <row r="2030" spans="10:29" s="12" customFormat="1">
      <c r="J2030" s="80"/>
      <c r="K2030" s="80"/>
      <c r="L2030" s="80"/>
      <c r="M2030" s="80"/>
      <c r="N2030" s="80"/>
      <c r="O2030" s="80"/>
      <c r="P2030" s="80"/>
      <c r="Q2030" s="80"/>
      <c r="R2030" s="80"/>
      <c r="S2030" s="80"/>
      <c r="T2030" s="80"/>
      <c r="AB2030" s="80"/>
      <c r="AC2030" s="80"/>
    </row>
    <row r="2031" spans="10:29" s="12" customFormat="1">
      <c r="J2031" s="80"/>
      <c r="K2031" s="80"/>
      <c r="L2031" s="80"/>
      <c r="M2031" s="80"/>
      <c r="N2031" s="80"/>
      <c r="O2031" s="80"/>
      <c r="P2031" s="80"/>
      <c r="Q2031" s="80"/>
      <c r="R2031" s="80"/>
      <c r="S2031" s="80"/>
      <c r="T2031" s="80"/>
      <c r="AB2031" s="80"/>
      <c r="AC2031" s="80"/>
    </row>
    <row r="2032" spans="10:29" s="12" customFormat="1">
      <c r="J2032" s="80"/>
      <c r="K2032" s="80"/>
      <c r="L2032" s="80"/>
      <c r="M2032" s="80"/>
      <c r="N2032" s="80"/>
      <c r="O2032" s="80"/>
      <c r="P2032" s="80"/>
      <c r="Q2032" s="80"/>
      <c r="R2032" s="80"/>
      <c r="S2032" s="80"/>
      <c r="T2032" s="80"/>
      <c r="AB2032" s="80"/>
      <c r="AC2032" s="80"/>
    </row>
    <row r="2033" spans="10:29" s="12" customFormat="1">
      <c r="J2033" s="80"/>
      <c r="K2033" s="80"/>
      <c r="L2033" s="80"/>
      <c r="M2033" s="80"/>
      <c r="N2033" s="80"/>
      <c r="O2033" s="80"/>
      <c r="P2033" s="80"/>
      <c r="Q2033" s="80"/>
      <c r="R2033" s="80"/>
      <c r="S2033" s="80"/>
      <c r="T2033" s="80"/>
      <c r="AB2033" s="80"/>
      <c r="AC2033" s="80"/>
    </row>
    <row r="2034" spans="10:29" s="12" customFormat="1">
      <c r="J2034" s="80"/>
      <c r="K2034" s="80"/>
      <c r="L2034" s="80"/>
      <c r="M2034" s="80"/>
      <c r="N2034" s="80"/>
      <c r="O2034" s="80"/>
      <c r="P2034" s="80"/>
      <c r="Q2034" s="80"/>
      <c r="R2034" s="80"/>
      <c r="S2034" s="80"/>
      <c r="T2034" s="80"/>
      <c r="AB2034" s="80"/>
      <c r="AC2034" s="80"/>
    </row>
    <row r="2035" spans="10:29" s="12" customFormat="1">
      <c r="J2035" s="80"/>
      <c r="K2035" s="80"/>
      <c r="L2035" s="80"/>
      <c r="M2035" s="80"/>
      <c r="N2035" s="80"/>
      <c r="O2035" s="80"/>
      <c r="P2035" s="80"/>
      <c r="Q2035" s="80"/>
      <c r="R2035" s="80"/>
      <c r="S2035" s="80"/>
      <c r="T2035" s="80"/>
      <c r="AB2035" s="80"/>
      <c r="AC2035" s="80"/>
    </row>
    <row r="2036" spans="10:29" s="12" customFormat="1">
      <c r="J2036" s="80"/>
      <c r="K2036" s="80"/>
      <c r="L2036" s="80"/>
      <c r="M2036" s="80"/>
      <c r="N2036" s="80"/>
      <c r="O2036" s="80"/>
      <c r="P2036" s="80"/>
      <c r="Q2036" s="80"/>
      <c r="R2036" s="80"/>
      <c r="S2036" s="80"/>
      <c r="T2036" s="80"/>
      <c r="AB2036" s="80"/>
      <c r="AC2036" s="80"/>
    </row>
    <row r="2037" spans="10:29" s="12" customFormat="1">
      <c r="J2037" s="80"/>
      <c r="K2037" s="80"/>
      <c r="L2037" s="80"/>
      <c r="M2037" s="80"/>
      <c r="N2037" s="80"/>
      <c r="O2037" s="80"/>
      <c r="P2037" s="80"/>
      <c r="Q2037" s="80"/>
      <c r="R2037" s="80"/>
      <c r="S2037" s="80"/>
      <c r="T2037" s="80"/>
      <c r="AB2037" s="80"/>
      <c r="AC2037" s="80"/>
    </row>
    <row r="2038" spans="10:29" s="12" customFormat="1">
      <c r="J2038" s="80"/>
      <c r="K2038" s="80"/>
      <c r="L2038" s="80"/>
      <c r="M2038" s="80"/>
      <c r="N2038" s="80"/>
      <c r="O2038" s="80"/>
      <c r="P2038" s="80"/>
      <c r="Q2038" s="80"/>
      <c r="R2038" s="80"/>
      <c r="S2038" s="80"/>
      <c r="T2038" s="80"/>
      <c r="AB2038" s="80"/>
      <c r="AC2038" s="80"/>
    </row>
    <row r="2039" spans="10:29" s="12" customFormat="1">
      <c r="J2039" s="80"/>
      <c r="K2039" s="80"/>
      <c r="L2039" s="80"/>
      <c r="M2039" s="80"/>
      <c r="N2039" s="80"/>
      <c r="O2039" s="80"/>
      <c r="P2039" s="80"/>
      <c r="Q2039" s="80"/>
      <c r="R2039" s="80"/>
      <c r="S2039" s="80"/>
      <c r="T2039" s="80"/>
      <c r="AB2039" s="80"/>
      <c r="AC2039" s="80"/>
    </row>
    <row r="2040" spans="10:29" s="12" customFormat="1">
      <c r="J2040" s="80"/>
      <c r="K2040" s="80"/>
      <c r="L2040" s="80"/>
      <c r="M2040" s="80"/>
      <c r="N2040" s="80"/>
      <c r="O2040" s="80"/>
      <c r="P2040" s="80"/>
      <c r="Q2040" s="80"/>
      <c r="R2040" s="80"/>
      <c r="S2040" s="80"/>
      <c r="T2040" s="80"/>
      <c r="AB2040" s="80"/>
      <c r="AC2040" s="80"/>
    </row>
    <row r="2041" spans="10:29" s="12" customFormat="1">
      <c r="J2041" s="80"/>
      <c r="K2041" s="80"/>
      <c r="L2041" s="80"/>
      <c r="M2041" s="80"/>
      <c r="N2041" s="80"/>
      <c r="O2041" s="80"/>
      <c r="P2041" s="80"/>
      <c r="Q2041" s="80"/>
      <c r="R2041" s="80"/>
      <c r="S2041" s="80"/>
      <c r="T2041" s="80"/>
      <c r="AB2041" s="80"/>
      <c r="AC2041" s="80"/>
    </row>
    <row r="2042" spans="10:29" s="12" customFormat="1">
      <c r="J2042" s="80"/>
      <c r="K2042" s="80"/>
      <c r="L2042" s="80"/>
      <c r="M2042" s="80"/>
      <c r="N2042" s="80"/>
      <c r="O2042" s="80"/>
      <c r="P2042" s="80"/>
      <c r="Q2042" s="80"/>
      <c r="R2042" s="80"/>
      <c r="S2042" s="80"/>
      <c r="T2042" s="80"/>
      <c r="AB2042" s="80"/>
      <c r="AC2042" s="80"/>
    </row>
    <row r="2043" spans="10:29" s="12" customFormat="1">
      <c r="J2043" s="80"/>
      <c r="K2043" s="80"/>
      <c r="L2043" s="80"/>
      <c r="M2043" s="80"/>
      <c r="N2043" s="80"/>
      <c r="O2043" s="80"/>
      <c r="P2043" s="80"/>
      <c r="Q2043" s="80"/>
      <c r="R2043" s="80"/>
      <c r="S2043" s="80"/>
      <c r="T2043" s="80"/>
      <c r="AB2043" s="80"/>
      <c r="AC2043" s="80"/>
    </row>
    <row r="2044" spans="10:29" s="12" customFormat="1">
      <c r="J2044" s="80"/>
      <c r="K2044" s="80"/>
      <c r="L2044" s="80"/>
      <c r="M2044" s="80"/>
      <c r="N2044" s="80"/>
      <c r="O2044" s="80"/>
      <c r="P2044" s="80"/>
      <c r="Q2044" s="80"/>
      <c r="R2044" s="80"/>
      <c r="S2044" s="80"/>
      <c r="T2044" s="80"/>
      <c r="AB2044" s="80"/>
      <c r="AC2044" s="80"/>
    </row>
    <row r="2045" spans="10:29" s="12" customFormat="1">
      <c r="J2045" s="80"/>
      <c r="K2045" s="80"/>
      <c r="L2045" s="80"/>
      <c r="M2045" s="80"/>
      <c r="N2045" s="80"/>
      <c r="O2045" s="80"/>
      <c r="P2045" s="80"/>
      <c r="Q2045" s="80"/>
      <c r="R2045" s="80"/>
      <c r="S2045" s="80"/>
      <c r="T2045" s="80"/>
      <c r="AB2045" s="80"/>
      <c r="AC2045" s="80"/>
    </row>
    <row r="2046" spans="10:29" s="12" customFormat="1">
      <c r="J2046" s="80"/>
      <c r="K2046" s="80"/>
      <c r="L2046" s="80"/>
      <c r="M2046" s="80"/>
      <c r="N2046" s="80"/>
      <c r="O2046" s="80"/>
      <c r="P2046" s="80"/>
      <c r="Q2046" s="80"/>
      <c r="R2046" s="80"/>
      <c r="S2046" s="80"/>
      <c r="T2046" s="80"/>
      <c r="AB2046" s="80"/>
      <c r="AC2046" s="80"/>
    </row>
    <row r="2047" spans="10:29" s="12" customFormat="1">
      <c r="J2047" s="80"/>
      <c r="K2047" s="80"/>
      <c r="L2047" s="80"/>
      <c r="M2047" s="80"/>
      <c r="N2047" s="80"/>
      <c r="O2047" s="80"/>
      <c r="P2047" s="80"/>
      <c r="Q2047" s="80"/>
      <c r="R2047" s="80"/>
      <c r="S2047" s="80"/>
      <c r="T2047" s="80"/>
      <c r="AB2047" s="80"/>
      <c r="AC2047" s="80"/>
    </row>
    <row r="2048" spans="10:29" s="12" customFormat="1">
      <c r="J2048" s="80"/>
      <c r="K2048" s="80"/>
      <c r="L2048" s="80"/>
      <c r="M2048" s="80"/>
      <c r="N2048" s="80"/>
      <c r="O2048" s="80"/>
      <c r="P2048" s="80"/>
      <c r="Q2048" s="80"/>
      <c r="R2048" s="80"/>
      <c r="S2048" s="80"/>
      <c r="T2048" s="80"/>
      <c r="AB2048" s="80"/>
      <c r="AC2048" s="80"/>
    </row>
    <row r="2049" spans="10:29" s="12" customFormat="1">
      <c r="J2049" s="80"/>
      <c r="K2049" s="80"/>
      <c r="L2049" s="80"/>
      <c r="M2049" s="80"/>
      <c r="N2049" s="80"/>
      <c r="O2049" s="80"/>
      <c r="P2049" s="80"/>
      <c r="Q2049" s="80"/>
      <c r="R2049" s="80"/>
      <c r="S2049" s="80"/>
      <c r="T2049" s="80"/>
      <c r="AB2049" s="80"/>
      <c r="AC2049" s="80"/>
    </row>
    <row r="2050" spans="10:29" s="12" customFormat="1">
      <c r="J2050" s="80"/>
      <c r="K2050" s="80"/>
      <c r="L2050" s="80"/>
      <c r="M2050" s="80"/>
      <c r="N2050" s="80"/>
      <c r="O2050" s="80"/>
      <c r="P2050" s="80"/>
      <c r="Q2050" s="80"/>
      <c r="R2050" s="80"/>
      <c r="S2050" s="80"/>
      <c r="T2050" s="80"/>
      <c r="AB2050" s="80"/>
      <c r="AC2050" s="80"/>
    </row>
    <row r="2051" spans="10:29" s="12" customFormat="1">
      <c r="J2051" s="80"/>
      <c r="K2051" s="80"/>
      <c r="L2051" s="80"/>
      <c r="M2051" s="80"/>
      <c r="N2051" s="80"/>
      <c r="O2051" s="80"/>
      <c r="P2051" s="80"/>
      <c r="Q2051" s="80"/>
      <c r="R2051" s="80"/>
      <c r="S2051" s="80"/>
      <c r="T2051" s="80"/>
      <c r="AB2051" s="80"/>
      <c r="AC2051" s="80"/>
    </row>
    <row r="2052" spans="10:29" s="12" customFormat="1">
      <c r="J2052" s="80"/>
      <c r="K2052" s="80"/>
      <c r="L2052" s="80"/>
      <c r="M2052" s="80"/>
      <c r="N2052" s="80"/>
      <c r="O2052" s="80"/>
      <c r="P2052" s="80"/>
      <c r="Q2052" s="80"/>
      <c r="R2052" s="80"/>
      <c r="S2052" s="80"/>
      <c r="T2052" s="80"/>
      <c r="AB2052" s="80"/>
      <c r="AC2052" s="80"/>
    </row>
    <row r="2053" spans="10:29" s="12" customFormat="1">
      <c r="J2053" s="80"/>
      <c r="K2053" s="80"/>
      <c r="L2053" s="80"/>
      <c r="M2053" s="80"/>
      <c r="N2053" s="80"/>
      <c r="O2053" s="80"/>
      <c r="P2053" s="80"/>
      <c r="Q2053" s="80"/>
      <c r="R2053" s="80"/>
      <c r="S2053" s="80"/>
      <c r="T2053" s="80"/>
      <c r="AB2053" s="80"/>
      <c r="AC2053" s="80"/>
    </row>
    <row r="2054" spans="10:29" s="12" customFormat="1">
      <c r="J2054" s="80"/>
      <c r="K2054" s="80"/>
      <c r="L2054" s="80"/>
      <c r="M2054" s="80"/>
      <c r="N2054" s="80"/>
      <c r="O2054" s="80"/>
      <c r="P2054" s="80"/>
      <c r="Q2054" s="80"/>
      <c r="R2054" s="80"/>
      <c r="S2054" s="80"/>
      <c r="T2054" s="80"/>
      <c r="AB2054" s="80"/>
      <c r="AC2054" s="80"/>
    </row>
    <row r="2055" spans="10:29" s="12" customFormat="1">
      <c r="J2055" s="80"/>
      <c r="K2055" s="80"/>
      <c r="L2055" s="80"/>
      <c r="M2055" s="80"/>
      <c r="N2055" s="80"/>
      <c r="O2055" s="80"/>
      <c r="P2055" s="80"/>
      <c r="Q2055" s="80"/>
      <c r="R2055" s="80"/>
      <c r="S2055" s="80"/>
      <c r="T2055" s="80"/>
      <c r="AB2055" s="80"/>
      <c r="AC2055" s="80"/>
    </row>
    <row r="2056" spans="10:29" s="12" customFormat="1">
      <c r="J2056" s="80"/>
      <c r="K2056" s="80"/>
      <c r="L2056" s="80"/>
      <c r="M2056" s="80"/>
      <c r="N2056" s="80"/>
      <c r="O2056" s="80"/>
      <c r="P2056" s="80"/>
      <c r="Q2056" s="80"/>
      <c r="R2056" s="80"/>
      <c r="S2056" s="80"/>
      <c r="T2056" s="80"/>
      <c r="AB2056" s="80"/>
      <c r="AC2056" s="80"/>
    </row>
    <row r="2057" spans="10:29" s="12" customFormat="1">
      <c r="J2057" s="80"/>
      <c r="K2057" s="80"/>
      <c r="L2057" s="80"/>
      <c r="M2057" s="80"/>
      <c r="N2057" s="80"/>
      <c r="O2057" s="80"/>
      <c r="P2057" s="80"/>
      <c r="Q2057" s="80"/>
      <c r="R2057" s="80"/>
      <c r="S2057" s="80"/>
      <c r="T2057" s="80"/>
      <c r="AB2057" s="80"/>
      <c r="AC2057" s="80"/>
    </row>
    <row r="2058" spans="10:29" s="12" customFormat="1">
      <c r="J2058" s="80"/>
      <c r="K2058" s="80"/>
      <c r="L2058" s="80"/>
      <c r="M2058" s="80"/>
      <c r="N2058" s="80"/>
      <c r="O2058" s="80"/>
      <c r="P2058" s="80"/>
      <c r="Q2058" s="80"/>
      <c r="R2058" s="80"/>
      <c r="S2058" s="80"/>
      <c r="T2058" s="80"/>
      <c r="AB2058" s="80"/>
      <c r="AC2058" s="80"/>
    </row>
    <row r="2059" spans="10:29" s="12" customFormat="1">
      <c r="J2059" s="80"/>
      <c r="K2059" s="80"/>
      <c r="L2059" s="80"/>
      <c r="M2059" s="80"/>
      <c r="N2059" s="80"/>
      <c r="O2059" s="80"/>
      <c r="P2059" s="80"/>
      <c r="Q2059" s="80"/>
      <c r="R2059" s="80"/>
      <c r="S2059" s="80"/>
      <c r="T2059" s="80"/>
      <c r="AB2059" s="80"/>
      <c r="AC2059" s="80"/>
    </row>
    <row r="2060" spans="10:29" s="12" customFormat="1">
      <c r="J2060" s="80"/>
      <c r="K2060" s="80"/>
      <c r="L2060" s="80"/>
      <c r="M2060" s="80"/>
      <c r="N2060" s="80"/>
      <c r="O2060" s="80"/>
      <c r="P2060" s="80"/>
      <c r="Q2060" s="80"/>
      <c r="R2060" s="80"/>
      <c r="S2060" s="80"/>
      <c r="T2060" s="80"/>
      <c r="AB2060" s="80"/>
      <c r="AC2060" s="80"/>
    </row>
    <row r="2061" spans="10:29" s="12" customFormat="1">
      <c r="J2061" s="80"/>
      <c r="K2061" s="80"/>
      <c r="L2061" s="80"/>
      <c r="M2061" s="80"/>
      <c r="N2061" s="80"/>
      <c r="O2061" s="80"/>
      <c r="P2061" s="80"/>
      <c r="Q2061" s="80"/>
      <c r="R2061" s="80"/>
      <c r="S2061" s="80"/>
      <c r="T2061" s="80"/>
      <c r="AB2061" s="80"/>
      <c r="AC2061" s="80"/>
    </row>
    <row r="2062" spans="10:29" s="12" customFormat="1">
      <c r="J2062" s="80"/>
      <c r="K2062" s="80"/>
      <c r="L2062" s="80"/>
      <c r="M2062" s="80"/>
      <c r="N2062" s="80"/>
      <c r="O2062" s="80"/>
      <c r="P2062" s="80"/>
      <c r="Q2062" s="80"/>
      <c r="R2062" s="80"/>
      <c r="S2062" s="80"/>
      <c r="T2062" s="80"/>
      <c r="AB2062" s="80"/>
      <c r="AC2062" s="80"/>
    </row>
    <row r="2063" spans="10:29" s="12" customFormat="1">
      <c r="J2063" s="80"/>
      <c r="K2063" s="80"/>
      <c r="L2063" s="80"/>
      <c r="M2063" s="80"/>
      <c r="N2063" s="80"/>
      <c r="O2063" s="80"/>
      <c r="P2063" s="80"/>
      <c r="Q2063" s="80"/>
      <c r="R2063" s="80"/>
      <c r="S2063" s="80"/>
      <c r="T2063" s="80"/>
      <c r="AB2063" s="80"/>
      <c r="AC2063" s="80"/>
    </row>
    <row r="2064" spans="10:29" s="12" customFormat="1">
      <c r="J2064" s="80"/>
      <c r="K2064" s="80"/>
      <c r="L2064" s="80"/>
      <c r="M2064" s="80"/>
      <c r="N2064" s="80"/>
      <c r="O2064" s="80"/>
      <c r="P2064" s="80"/>
      <c r="Q2064" s="80"/>
      <c r="R2064" s="80"/>
      <c r="S2064" s="80"/>
      <c r="T2064" s="80"/>
      <c r="AB2064" s="80"/>
      <c r="AC2064" s="80"/>
    </row>
    <row r="2065" spans="10:29" s="12" customFormat="1">
      <c r="J2065" s="80"/>
      <c r="K2065" s="80"/>
      <c r="L2065" s="80"/>
      <c r="M2065" s="80"/>
      <c r="N2065" s="80"/>
      <c r="O2065" s="80"/>
      <c r="P2065" s="80"/>
      <c r="Q2065" s="80"/>
      <c r="R2065" s="80"/>
      <c r="S2065" s="80"/>
      <c r="T2065" s="80"/>
      <c r="AB2065" s="80"/>
      <c r="AC2065" s="80"/>
    </row>
    <row r="2066" spans="10:29" s="12" customFormat="1">
      <c r="J2066" s="80"/>
      <c r="K2066" s="80"/>
      <c r="L2066" s="80"/>
      <c r="M2066" s="80"/>
      <c r="N2066" s="80"/>
      <c r="O2066" s="80"/>
      <c r="P2066" s="80"/>
      <c r="Q2066" s="80"/>
      <c r="R2066" s="80"/>
      <c r="S2066" s="80"/>
      <c r="T2066" s="80"/>
      <c r="AB2066" s="80"/>
      <c r="AC2066" s="80"/>
    </row>
    <row r="2067" spans="10:29" s="12" customFormat="1">
      <c r="J2067" s="80"/>
      <c r="K2067" s="80"/>
      <c r="L2067" s="80"/>
      <c r="M2067" s="80"/>
      <c r="N2067" s="80"/>
      <c r="O2067" s="80"/>
      <c r="P2067" s="80"/>
      <c r="Q2067" s="80"/>
      <c r="R2067" s="80"/>
      <c r="S2067" s="80"/>
      <c r="T2067" s="80"/>
      <c r="AB2067" s="80"/>
      <c r="AC2067" s="80"/>
    </row>
    <row r="2068" spans="10:29" s="12" customFormat="1">
      <c r="J2068" s="80"/>
      <c r="K2068" s="80"/>
      <c r="L2068" s="80"/>
      <c r="M2068" s="80"/>
      <c r="N2068" s="80"/>
      <c r="O2068" s="80"/>
      <c r="P2068" s="80"/>
      <c r="Q2068" s="80"/>
      <c r="R2068" s="80"/>
      <c r="S2068" s="80"/>
      <c r="T2068" s="80"/>
      <c r="AB2068" s="80"/>
      <c r="AC2068" s="80"/>
    </row>
    <row r="2069" spans="10:29" s="12" customFormat="1">
      <c r="J2069" s="80"/>
      <c r="K2069" s="80"/>
      <c r="L2069" s="80"/>
      <c r="M2069" s="80"/>
      <c r="N2069" s="80"/>
      <c r="O2069" s="80"/>
      <c r="P2069" s="80"/>
      <c r="Q2069" s="80"/>
      <c r="R2069" s="80"/>
      <c r="S2069" s="80"/>
      <c r="T2069" s="80"/>
      <c r="AB2069" s="80"/>
      <c r="AC2069" s="80"/>
    </row>
    <row r="2070" spans="10:29" s="12" customFormat="1">
      <c r="J2070" s="80"/>
      <c r="K2070" s="80"/>
      <c r="L2070" s="80"/>
      <c r="M2070" s="80"/>
      <c r="N2070" s="80"/>
      <c r="O2070" s="80"/>
      <c r="P2070" s="80"/>
      <c r="Q2070" s="80"/>
      <c r="R2070" s="80"/>
      <c r="S2070" s="80"/>
      <c r="T2070" s="80"/>
      <c r="AB2070" s="80"/>
      <c r="AC2070" s="80"/>
    </row>
    <row r="2071" spans="10:29" s="12" customFormat="1">
      <c r="J2071" s="80"/>
      <c r="K2071" s="80"/>
      <c r="L2071" s="80"/>
      <c r="M2071" s="80"/>
      <c r="N2071" s="80"/>
      <c r="O2071" s="80"/>
      <c r="P2071" s="80"/>
      <c r="Q2071" s="80"/>
      <c r="R2071" s="80"/>
      <c r="S2071" s="80"/>
      <c r="T2071" s="80"/>
      <c r="AB2071" s="80"/>
      <c r="AC2071" s="80"/>
    </row>
    <row r="2072" spans="10:29" s="12" customFormat="1">
      <c r="J2072" s="80"/>
      <c r="K2072" s="80"/>
      <c r="L2072" s="80"/>
      <c r="M2072" s="80"/>
      <c r="N2072" s="80"/>
      <c r="O2072" s="80"/>
      <c r="P2072" s="80"/>
      <c r="Q2072" s="80"/>
      <c r="R2072" s="80"/>
      <c r="S2072" s="80"/>
      <c r="T2072" s="80"/>
      <c r="AB2072" s="80"/>
      <c r="AC2072" s="80"/>
    </row>
    <row r="2073" spans="10:29" s="12" customFormat="1">
      <c r="J2073" s="80"/>
      <c r="K2073" s="80"/>
      <c r="L2073" s="80"/>
      <c r="M2073" s="80"/>
      <c r="N2073" s="80"/>
      <c r="O2073" s="80"/>
      <c r="P2073" s="80"/>
      <c r="Q2073" s="80"/>
      <c r="R2073" s="80"/>
      <c r="S2073" s="80"/>
      <c r="T2073" s="80"/>
      <c r="AB2073" s="80"/>
      <c r="AC2073" s="80"/>
    </row>
    <row r="2074" spans="10:29" s="12" customFormat="1">
      <c r="J2074" s="80"/>
      <c r="K2074" s="80"/>
      <c r="L2074" s="80"/>
      <c r="M2074" s="80"/>
      <c r="N2074" s="80"/>
      <c r="O2074" s="80"/>
      <c r="P2074" s="80"/>
      <c r="Q2074" s="80"/>
      <c r="R2074" s="80"/>
      <c r="S2074" s="80"/>
      <c r="T2074" s="80"/>
      <c r="AB2074" s="80"/>
      <c r="AC2074" s="80"/>
    </row>
    <row r="2075" spans="10:29" s="12" customFormat="1">
      <c r="J2075" s="80"/>
      <c r="K2075" s="80"/>
      <c r="L2075" s="80"/>
      <c r="M2075" s="80"/>
      <c r="N2075" s="80"/>
      <c r="O2075" s="80"/>
      <c r="P2075" s="80"/>
      <c r="Q2075" s="80"/>
      <c r="R2075" s="80"/>
      <c r="S2075" s="80"/>
      <c r="T2075" s="80"/>
      <c r="AB2075" s="80"/>
      <c r="AC2075" s="80"/>
    </row>
    <row r="2076" spans="10:29" s="12" customFormat="1">
      <c r="J2076" s="80"/>
      <c r="K2076" s="80"/>
      <c r="L2076" s="80"/>
      <c r="M2076" s="80"/>
      <c r="N2076" s="80"/>
      <c r="O2076" s="80"/>
      <c r="P2076" s="80"/>
      <c r="Q2076" s="80"/>
      <c r="R2076" s="80"/>
      <c r="S2076" s="80"/>
      <c r="T2076" s="80"/>
      <c r="AB2076" s="80"/>
      <c r="AC2076" s="80"/>
    </row>
    <row r="2077" spans="10:29" s="12" customFormat="1">
      <c r="J2077" s="80"/>
      <c r="K2077" s="80"/>
      <c r="L2077" s="80"/>
      <c r="M2077" s="80"/>
      <c r="N2077" s="80"/>
      <c r="O2077" s="80"/>
      <c r="P2077" s="80"/>
      <c r="Q2077" s="80"/>
      <c r="R2077" s="80"/>
      <c r="S2077" s="80"/>
      <c r="T2077" s="80"/>
      <c r="AB2077" s="80"/>
      <c r="AC2077" s="80"/>
    </row>
    <row r="2078" spans="10:29" s="12" customFormat="1">
      <c r="J2078" s="80"/>
      <c r="K2078" s="80"/>
      <c r="L2078" s="80"/>
      <c r="M2078" s="80"/>
      <c r="N2078" s="80"/>
      <c r="O2078" s="80"/>
      <c r="P2078" s="80"/>
      <c r="Q2078" s="80"/>
      <c r="R2078" s="80"/>
      <c r="S2078" s="80"/>
      <c r="T2078" s="80"/>
      <c r="AB2078" s="80"/>
      <c r="AC2078" s="80"/>
    </row>
    <row r="2079" spans="10:29" s="12" customFormat="1">
      <c r="J2079" s="80"/>
      <c r="K2079" s="80"/>
      <c r="L2079" s="80"/>
      <c r="M2079" s="80"/>
      <c r="N2079" s="80"/>
      <c r="O2079" s="80"/>
      <c r="P2079" s="80"/>
      <c r="Q2079" s="80"/>
      <c r="R2079" s="80"/>
      <c r="S2079" s="80"/>
      <c r="T2079" s="80"/>
      <c r="AB2079" s="80"/>
      <c r="AC2079" s="80"/>
    </row>
    <row r="2080" spans="10:29" s="12" customFormat="1">
      <c r="J2080" s="80"/>
      <c r="K2080" s="80"/>
      <c r="L2080" s="80"/>
      <c r="M2080" s="80"/>
      <c r="N2080" s="80"/>
      <c r="O2080" s="80"/>
      <c r="P2080" s="80"/>
      <c r="Q2080" s="80"/>
      <c r="R2080" s="80"/>
      <c r="S2080" s="80"/>
      <c r="T2080" s="80"/>
      <c r="AB2080" s="80"/>
      <c r="AC2080" s="80"/>
    </row>
    <row r="2081" spans="10:29" s="12" customFormat="1">
      <c r="J2081" s="80"/>
      <c r="K2081" s="80"/>
      <c r="L2081" s="80"/>
      <c r="M2081" s="80"/>
      <c r="N2081" s="80"/>
      <c r="O2081" s="80"/>
      <c r="P2081" s="80"/>
      <c r="Q2081" s="80"/>
      <c r="R2081" s="80"/>
      <c r="S2081" s="80"/>
      <c r="T2081" s="80"/>
      <c r="AB2081" s="80"/>
      <c r="AC2081" s="80"/>
    </row>
    <row r="2082" spans="10:29" s="12" customFormat="1">
      <c r="J2082" s="80"/>
      <c r="K2082" s="80"/>
      <c r="L2082" s="80"/>
      <c r="M2082" s="80"/>
      <c r="N2082" s="80"/>
      <c r="O2082" s="80"/>
      <c r="P2082" s="80"/>
      <c r="Q2082" s="80"/>
      <c r="R2082" s="80"/>
      <c r="S2082" s="80"/>
      <c r="T2082" s="80"/>
      <c r="AB2082" s="80"/>
      <c r="AC2082" s="80"/>
    </row>
    <row r="2083" spans="10:29" s="12" customFormat="1">
      <c r="J2083" s="80"/>
      <c r="K2083" s="80"/>
      <c r="L2083" s="80"/>
      <c r="M2083" s="80"/>
      <c r="N2083" s="80"/>
      <c r="O2083" s="80"/>
      <c r="P2083" s="80"/>
      <c r="Q2083" s="80"/>
      <c r="R2083" s="80"/>
      <c r="S2083" s="80"/>
      <c r="T2083" s="80"/>
      <c r="AB2083" s="80"/>
      <c r="AC2083" s="80"/>
    </row>
    <row r="2084" spans="10:29" s="12" customFormat="1">
      <c r="J2084" s="80"/>
      <c r="K2084" s="80"/>
      <c r="L2084" s="80"/>
      <c r="M2084" s="80"/>
      <c r="N2084" s="80"/>
      <c r="O2084" s="80"/>
      <c r="P2084" s="80"/>
      <c r="Q2084" s="80"/>
      <c r="R2084" s="80"/>
      <c r="S2084" s="80"/>
      <c r="T2084" s="80"/>
      <c r="AB2084" s="80"/>
      <c r="AC2084" s="80"/>
    </row>
    <row r="2085" spans="10:29" s="12" customFormat="1">
      <c r="J2085" s="80"/>
      <c r="K2085" s="80"/>
      <c r="L2085" s="80"/>
      <c r="M2085" s="80"/>
      <c r="N2085" s="80"/>
      <c r="O2085" s="80"/>
      <c r="P2085" s="80"/>
      <c r="Q2085" s="80"/>
      <c r="R2085" s="80"/>
      <c r="S2085" s="80"/>
      <c r="T2085" s="80"/>
      <c r="AB2085" s="80"/>
      <c r="AC2085" s="80"/>
    </row>
    <row r="2086" spans="10:29" s="12" customFormat="1">
      <c r="J2086" s="80"/>
      <c r="K2086" s="80"/>
      <c r="L2086" s="80"/>
      <c r="M2086" s="80"/>
      <c r="N2086" s="80"/>
      <c r="O2086" s="80"/>
      <c r="P2086" s="80"/>
      <c r="Q2086" s="80"/>
      <c r="R2086" s="80"/>
      <c r="S2086" s="80"/>
      <c r="T2086" s="80"/>
      <c r="AB2086" s="80"/>
      <c r="AC2086" s="80"/>
    </row>
    <row r="2087" spans="10:29" s="12" customFormat="1">
      <c r="J2087" s="80"/>
      <c r="K2087" s="80"/>
      <c r="L2087" s="80"/>
      <c r="M2087" s="80"/>
      <c r="N2087" s="80"/>
      <c r="O2087" s="80"/>
      <c r="P2087" s="80"/>
      <c r="Q2087" s="80"/>
      <c r="R2087" s="80"/>
      <c r="S2087" s="80"/>
      <c r="T2087" s="80"/>
      <c r="AB2087" s="80"/>
      <c r="AC2087" s="80"/>
    </row>
    <row r="2088" spans="10:29" s="12" customFormat="1">
      <c r="J2088" s="80"/>
      <c r="K2088" s="80"/>
      <c r="L2088" s="80"/>
      <c r="M2088" s="80"/>
      <c r="N2088" s="80"/>
      <c r="O2088" s="80"/>
      <c r="P2088" s="80"/>
      <c r="Q2088" s="80"/>
      <c r="R2088" s="80"/>
      <c r="S2088" s="80"/>
      <c r="T2088" s="80"/>
      <c r="AB2088" s="80"/>
      <c r="AC2088" s="80"/>
    </row>
    <row r="2089" spans="10:29" s="12" customFormat="1">
      <c r="J2089" s="80"/>
      <c r="K2089" s="80"/>
      <c r="L2089" s="80"/>
      <c r="M2089" s="80"/>
      <c r="N2089" s="80"/>
      <c r="O2089" s="80"/>
      <c r="P2089" s="80"/>
      <c r="Q2089" s="80"/>
      <c r="R2089" s="80"/>
      <c r="S2089" s="80"/>
      <c r="T2089" s="80"/>
      <c r="AB2089" s="80"/>
      <c r="AC2089" s="80"/>
    </row>
    <row r="2090" spans="10:29" s="12" customFormat="1">
      <c r="J2090" s="80"/>
      <c r="K2090" s="80"/>
      <c r="L2090" s="80"/>
      <c r="M2090" s="80"/>
      <c r="N2090" s="80"/>
      <c r="O2090" s="80"/>
      <c r="P2090" s="80"/>
      <c r="Q2090" s="80"/>
      <c r="R2090" s="80"/>
      <c r="S2090" s="80"/>
      <c r="T2090" s="80"/>
      <c r="AB2090" s="80"/>
      <c r="AC2090" s="80"/>
    </row>
    <row r="2091" spans="10:29" s="12" customFormat="1">
      <c r="J2091" s="80"/>
      <c r="K2091" s="80"/>
      <c r="L2091" s="80"/>
      <c r="M2091" s="80"/>
      <c r="N2091" s="80"/>
      <c r="O2091" s="80"/>
      <c r="P2091" s="80"/>
      <c r="Q2091" s="80"/>
      <c r="R2091" s="80"/>
      <c r="S2091" s="80"/>
      <c r="T2091" s="80"/>
      <c r="AB2091" s="80"/>
      <c r="AC2091" s="80"/>
    </row>
    <row r="2092" spans="10:29" s="12" customFormat="1">
      <c r="J2092" s="80"/>
      <c r="K2092" s="80"/>
      <c r="L2092" s="80"/>
      <c r="M2092" s="80"/>
      <c r="N2092" s="80"/>
      <c r="O2092" s="80"/>
      <c r="P2092" s="80"/>
      <c r="Q2092" s="80"/>
      <c r="R2092" s="80"/>
      <c r="S2092" s="80"/>
      <c r="T2092" s="80"/>
      <c r="AB2092" s="80"/>
      <c r="AC2092" s="80"/>
    </row>
    <row r="2093" spans="10:29" s="12" customFormat="1">
      <c r="J2093" s="80"/>
      <c r="K2093" s="80"/>
      <c r="L2093" s="80"/>
      <c r="M2093" s="80"/>
      <c r="N2093" s="80"/>
      <c r="O2093" s="80"/>
      <c r="P2093" s="80"/>
      <c r="Q2093" s="80"/>
      <c r="R2093" s="80"/>
      <c r="S2093" s="80"/>
      <c r="T2093" s="80"/>
      <c r="AB2093" s="80"/>
      <c r="AC2093" s="80"/>
    </row>
    <row r="2094" spans="10:29" s="12" customFormat="1">
      <c r="J2094" s="80"/>
      <c r="K2094" s="80"/>
      <c r="L2094" s="80"/>
      <c r="M2094" s="80"/>
      <c r="N2094" s="80"/>
      <c r="O2094" s="80"/>
      <c r="P2094" s="80"/>
      <c r="Q2094" s="80"/>
      <c r="R2094" s="80"/>
      <c r="S2094" s="80"/>
      <c r="T2094" s="80"/>
      <c r="AB2094" s="80"/>
      <c r="AC2094" s="80"/>
    </row>
    <row r="2095" spans="10:29" s="12" customFormat="1">
      <c r="J2095" s="80"/>
      <c r="K2095" s="80"/>
      <c r="L2095" s="80"/>
      <c r="M2095" s="80"/>
      <c r="N2095" s="80"/>
      <c r="O2095" s="80"/>
      <c r="P2095" s="80"/>
      <c r="Q2095" s="80"/>
      <c r="R2095" s="80"/>
      <c r="S2095" s="80"/>
      <c r="T2095" s="80"/>
      <c r="AB2095" s="80"/>
      <c r="AC2095" s="80"/>
    </row>
    <row r="2096" spans="10:29" s="12" customFormat="1">
      <c r="J2096" s="80"/>
      <c r="K2096" s="80"/>
      <c r="L2096" s="80"/>
      <c r="M2096" s="80"/>
      <c r="N2096" s="80"/>
      <c r="O2096" s="80"/>
      <c r="P2096" s="80"/>
      <c r="Q2096" s="80"/>
      <c r="R2096" s="80"/>
      <c r="S2096" s="80"/>
      <c r="T2096" s="80"/>
      <c r="AB2096" s="80"/>
      <c r="AC2096" s="80"/>
    </row>
    <row r="2097" spans="10:29" s="12" customFormat="1">
      <c r="J2097" s="80"/>
      <c r="K2097" s="80"/>
      <c r="L2097" s="80"/>
      <c r="M2097" s="80"/>
      <c r="N2097" s="80"/>
      <c r="O2097" s="80"/>
      <c r="P2097" s="80"/>
      <c r="Q2097" s="80"/>
      <c r="R2097" s="80"/>
      <c r="S2097" s="80"/>
      <c r="T2097" s="80"/>
      <c r="AB2097" s="80"/>
      <c r="AC2097" s="80"/>
    </row>
    <row r="2098" spans="10:29" s="12" customFormat="1">
      <c r="J2098" s="80"/>
      <c r="K2098" s="80"/>
      <c r="L2098" s="80"/>
      <c r="M2098" s="80"/>
      <c r="N2098" s="80"/>
      <c r="O2098" s="80"/>
      <c r="P2098" s="80"/>
      <c r="Q2098" s="80"/>
      <c r="R2098" s="80"/>
      <c r="S2098" s="80"/>
      <c r="T2098" s="80"/>
      <c r="AB2098" s="80"/>
      <c r="AC2098" s="80"/>
    </row>
    <row r="2099" spans="10:29" s="12" customFormat="1">
      <c r="J2099" s="80"/>
      <c r="K2099" s="80"/>
      <c r="L2099" s="80"/>
      <c r="M2099" s="80"/>
      <c r="N2099" s="80"/>
      <c r="O2099" s="80"/>
      <c r="P2099" s="80"/>
      <c r="Q2099" s="80"/>
      <c r="R2099" s="80"/>
      <c r="S2099" s="80"/>
      <c r="T2099" s="80"/>
      <c r="AB2099" s="80"/>
      <c r="AC2099" s="80"/>
    </row>
    <row r="2100" spans="10:29" s="12" customFormat="1">
      <c r="J2100" s="80"/>
      <c r="K2100" s="80"/>
      <c r="L2100" s="80"/>
      <c r="M2100" s="80"/>
      <c r="N2100" s="80"/>
      <c r="O2100" s="80"/>
      <c r="P2100" s="80"/>
      <c r="Q2100" s="80"/>
      <c r="R2100" s="80"/>
      <c r="S2100" s="80"/>
      <c r="T2100" s="80"/>
      <c r="AB2100" s="80"/>
      <c r="AC2100" s="80"/>
    </row>
    <row r="2101" spans="10:29" s="12" customFormat="1">
      <c r="J2101" s="80"/>
      <c r="K2101" s="80"/>
      <c r="L2101" s="80"/>
      <c r="M2101" s="80"/>
      <c r="N2101" s="80"/>
      <c r="O2101" s="80"/>
      <c r="P2101" s="80"/>
      <c r="Q2101" s="80"/>
      <c r="R2101" s="80"/>
      <c r="S2101" s="80"/>
      <c r="T2101" s="80"/>
      <c r="AB2101" s="80"/>
      <c r="AC2101" s="80"/>
    </row>
    <row r="2102" spans="10:29" s="12" customFormat="1">
      <c r="J2102" s="80"/>
      <c r="K2102" s="80"/>
      <c r="L2102" s="80"/>
      <c r="M2102" s="80"/>
      <c r="N2102" s="80"/>
      <c r="O2102" s="80"/>
      <c r="P2102" s="80"/>
      <c r="Q2102" s="80"/>
      <c r="R2102" s="80"/>
      <c r="S2102" s="80"/>
      <c r="T2102" s="80"/>
      <c r="AB2102" s="80"/>
      <c r="AC2102" s="80"/>
    </row>
    <row r="2103" spans="10:29" s="12" customFormat="1">
      <c r="J2103" s="80"/>
      <c r="K2103" s="80"/>
      <c r="L2103" s="80"/>
      <c r="M2103" s="80"/>
      <c r="N2103" s="80"/>
      <c r="O2103" s="80"/>
      <c r="P2103" s="80"/>
      <c r="Q2103" s="80"/>
      <c r="R2103" s="80"/>
      <c r="S2103" s="80"/>
      <c r="T2103" s="80"/>
      <c r="AB2103" s="80"/>
      <c r="AC2103" s="80"/>
    </row>
    <row r="2104" spans="10:29" s="12" customFormat="1">
      <c r="J2104" s="80"/>
      <c r="K2104" s="80"/>
      <c r="L2104" s="80"/>
      <c r="M2104" s="80"/>
      <c r="N2104" s="80"/>
      <c r="O2104" s="80"/>
      <c r="P2104" s="80"/>
      <c r="Q2104" s="80"/>
      <c r="R2104" s="80"/>
      <c r="S2104" s="80"/>
      <c r="T2104" s="80"/>
      <c r="AB2104" s="80"/>
      <c r="AC2104" s="80"/>
    </row>
    <row r="2105" spans="10:29" s="12" customFormat="1">
      <c r="J2105" s="80"/>
      <c r="K2105" s="80"/>
      <c r="L2105" s="80"/>
      <c r="M2105" s="80"/>
      <c r="N2105" s="80"/>
      <c r="O2105" s="80"/>
      <c r="P2105" s="80"/>
      <c r="Q2105" s="80"/>
      <c r="R2105" s="80"/>
      <c r="S2105" s="80"/>
      <c r="T2105" s="80"/>
      <c r="AB2105" s="80"/>
      <c r="AC2105" s="80"/>
    </row>
    <row r="2106" spans="10:29" s="12" customFormat="1">
      <c r="J2106" s="80"/>
      <c r="K2106" s="80"/>
      <c r="L2106" s="80"/>
      <c r="M2106" s="80"/>
      <c r="N2106" s="80"/>
      <c r="O2106" s="80"/>
      <c r="P2106" s="80"/>
      <c r="Q2106" s="80"/>
      <c r="R2106" s="80"/>
      <c r="S2106" s="80"/>
      <c r="T2106" s="80"/>
      <c r="AB2106" s="80"/>
      <c r="AC2106" s="80"/>
    </row>
    <row r="2107" spans="10:29" s="12" customFormat="1">
      <c r="J2107" s="80"/>
      <c r="K2107" s="80"/>
      <c r="L2107" s="80"/>
      <c r="M2107" s="80"/>
      <c r="N2107" s="80"/>
      <c r="O2107" s="80"/>
      <c r="P2107" s="80"/>
      <c r="Q2107" s="80"/>
      <c r="R2107" s="80"/>
      <c r="S2107" s="80"/>
      <c r="T2107" s="80"/>
      <c r="AB2107" s="80"/>
      <c r="AC2107" s="80"/>
    </row>
    <row r="2108" spans="10:29" s="12" customFormat="1">
      <c r="J2108" s="80"/>
      <c r="K2108" s="80"/>
      <c r="L2108" s="80"/>
      <c r="M2108" s="80"/>
      <c r="N2108" s="80"/>
      <c r="O2108" s="80"/>
      <c r="P2108" s="80"/>
      <c r="Q2108" s="80"/>
      <c r="R2108" s="80"/>
      <c r="S2108" s="80"/>
      <c r="T2108" s="80"/>
      <c r="AB2108" s="80"/>
      <c r="AC2108" s="80"/>
    </row>
    <row r="2109" spans="10:29" s="12" customFormat="1">
      <c r="J2109" s="80"/>
      <c r="K2109" s="80"/>
      <c r="L2109" s="80"/>
      <c r="M2109" s="80"/>
      <c r="N2109" s="80"/>
      <c r="O2109" s="80"/>
      <c r="P2109" s="80"/>
      <c r="Q2109" s="80"/>
      <c r="R2109" s="80"/>
      <c r="S2109" s="80"/>
      <c r="T2109" s="80"/>
      <c r="AB2109" s="80"/>
      <c r="AC2109" s="80"/>
    </row>
    <row r="2110" spans="10:29" s="12" customFormat="1">
      <c r="J2110" s="80"/>
      <c r="K2110" s="80"/>
      <c r="L2110" s="80"/>
      <c r="M2110" s="80"/>
      <c r="N2110" s="80"/>
      <c r="O2110" s="80"/>
      <c r="P2110" s="80"/>
      <c r="Q2110" s="80"/>
      <c r="R2110" s="80"/>
      <c r="S2110" s="80"/>
      <c r="T2110" s="80"/>
      <c r="AB2110" s="80"/>
      <c r="AC2110" s="80"/>
    </row>
    <row r="2111" spans="10:29" s="12" customFormat="1">
      <c r="J2111" s="80"/>
      <c r="K2111" s="80"/>
      <c r="L2111" s="80"/>
      <c r="M2111" s="80"/>
      <c r="N2111" s="80"/>
      <c r="O2111" s="80"/>
      <c r="P2111" s="80"/>
      <c r="Q2111" s="80"/>
      <c r="R2111" s="80"/>
      <c r="S2111" s="80"/>
      <c r="T2111" s="80"/>
      <c r="AB2111" s="80"/>
      <c r="AC2111" s="80"/>
    </row>
    <row r="2112" spans="10:29" s="12" customFormat="1">
      <c r="J2112" s="80"/>
      <c r="K2112" s="80"/>
      <c r="L2112" s="80"/>
      <c r="M2112" s="80"/>
      <c r="N2112" s="80"/>
      <c r="O2112" s="80"/>
      <c r="P2112" s="80"/>
      <c r="Q2112" s="80"/>
      <c r="R2112" s="80"/>
      <c r="S2112" s="80"/>
      <c r="T2112" s="80"/>
      <c r="AB2112" s="80"/>
      <c r="AC2112" s="80"/>
    </row>
    <row r="2113" spans="10:29" s="12" customFormat="1">
      <c r="J2113" s="80"/>
      <c r="K2113" s="80"/>
      <c r="L2113" s="80"/>
      <c r="M2113" s="80"/>
      <c r="N2113" s="80"/>
      <c r="O2113" s="80"/>
      <c r="P2113" s="80"/>
      <c r="Q2113" s="80"/>
      <c r="R2113" s="80"/>
      <c r="S2113" s="80"/>
      <c r="T2113" s="80"/>
      <c r="AB2113" s="80"/>
      <c r="AC2113" s="80"/>
    </row>
    <row r="2114" spans="10:29" s="12" customFormat="1">
      <c r="J2114" s="80"/>
      <c r="K2114" s="80"/>
      <c r="L2114" s="80"/>
      <c r="M2114" s="80"/>
      <c r="N2114" s="80"/>
      <c r="O2114" s="80"/>
      <c r="P2114" s="80"/>
      <c r="Q2114" s="80"/>
      <c r="R2114" s="80"/>
      <c r="S2114" s="80"/>
      <c r="T2114" s="80"/>
      <c r="AB2114" s="80"/>
      <c r="AC2114" s="80"/>
    </row>
    <row r="2115" spans="10:29" s="12" customFormat="1">
      <c r="J2115" s="80"/>
      <c r="K2115" s="80"/>
      <c r="L2115" s="80"/>
      <c r="M2115" s="80"/>
      <c r="N2115" s="80"/>
      <c r="O2115" s="80"/>
      <c r="P2115" s="80"/>
      <c r="Q2115" s="80"/>
      <c r="R2115" s="80"/>
      <c r="S2115" s="80"/>
      <c r="T2115" s="80"/>
      <c r="AB2115" s="80"/>
      <c r="AC2115" s="80"/>
    </row>
    <row r="2116" spans="10:29" s="12" customFormat="1">
      <c r="J2116" s="80"/>
      <c r="K2116" s="80"/>
      <c r="L2116" s="80"/>
      <c r="M2116" s="80"/>
      <c r="N2116" s="80"/>
      <c r="O2116" s="80"/>
      <c r="P2116" s="80"/>
      <c r="Q2116" s="80"/>
      <c r="R2116" s="80"/>
      <c r="S2116" s="80"/>
      <c r="T2116" s="80"/>
      <c r="AB2116" s="80"/>
      <c r="AC2116" s="80"/>
    </row>
    <row r="2117" spans="10:29" s="12" customFormat="1">
      <c r="J2117" s="80"/>
      <c r="K2117" s="80"/>
      <c r="L2117" s="80"/>
      <c r="M2117" s="80"/>
      <c r="N2117" s="80"/>
      <c r="O2117" s="80"/>
      <c r="P2117" s="80"/>
      <c r="Q2117" s="80"/>
      <c r="R2117" s="80"/>
      <c r="S2117" s="80"/>
      <c r="T2117" s="80"/>
      <c r="AB2117" s="80"/>
      <c r="AC2117" s="80"/>
    </row>
    <row r="2118" spans="10:29" s="12" customFormat="1">
      <c r="J2118" s="80"/>
      <c r="K2118" s="80"/>
      <c r="L2118" s="80"/>
      <c r="M2118" s="80"/>
      <c r="N2118" s="80"/>
      <c r="O2118" s="80"/>
      <c r="P2118" s="80"/>
      <c r="Q2118" s="80"/>
      <c r="R2118" s="80"/>
      <c r="S2118" s="80"/>
      <c r="T2118" s="80"/>
      <c r="AB2118" s="80"/>
      <c r="AC2118" s="80"/>
    </row>
    <row r="2119" spans="10:29" s="12" customFormat="1">
      <c r="J2119" s="80"/>
      <c r="K2119" s="80"/>
      <c r="L2119" s="80"/>
      <c r="M2119" s="80"/>
      <c r="N2119" s="80"/>
      <c r="O2119" s="80"/>
      <c r="P2119" s="80"/>
      <c r="Q2119" s="80"/>
      <c r="R2119" s="80"/>
      <c r="S2119" s="80"/>
      <c r="T2119" s="80"/>
      <c r="AB2119" s="80"/>
      <c r="AC2119" s="80"/>
    </row>
    <row r="2120" spans="10:29" s="12" customFormat="1">
      <c r="J2120" s="80"/>
      <c r="K2120" s="80"/>
      <c r="L2120" s="80"/>
      <c r="M2120" s="80"/>
      <c r="N2120" s="80"/>
      <c r="O2120" s="80"/>
      <c r="P2120" s="80"/>
      <c r="Q2120" s="80"/>
      <c r="R2120" s="80"/>
      <c r="S2120" s="80"/>
      <c r="T2120" s="80"/>
      <c r="AB2120" s="80"/>
      <c r="AC2120" s="80"/>
    </row>
    <row r="2121" spans="10:29" s="12" customFormat="1">
      <c r="J2121" s="80"/>
      <c r="K2121" s="80"/>
      <c r="L2121" s="80"/>
      <c r="M2121" s="80"/>
      <c r="N2121" s="80"/>
      <c r="O2121" s="80"/>
      <c r="P2121" s="80"/>
      <c r="Q2121" s="80"/>
      <c r="R2121" s="80"/>
      <c r="S2121" s="80"/>
      <c r="T2121" s="80"/>
      <c r="AB2121" s="80"/>
      <c r="AC2121" s="80"/>
    </row>
    <row r="2122" spans="10:29" s="12" customFormat="1">
      <c r="J2122" s="80"/>
      <c r="K2122" s="80"/>
      <c r="L2122" s="80"/>
      <c r="M2122" s="80"/>
      <c r="N2122" s="80"/>
      <c r="O2122" s="80"/>
      <c r="P2122" s="80"/>
      <c r="Q2122" s="80"/>
      <c r="R2122" s="80"/>
      <c r="S2122" s="80"/>
      <c r="T2122" s="80"/>
      <c r="AB2122" s="80"/>
      <c r="AC2122" s="80"/>
    </row>
    <row r="2123" spans="10:29" s="12" customFormat="1">
      <c r="J2123" s="80"/>
      <c r="K2123" s="80"/>
      <c r="L2123" s="80"/>
      <c r="M2123" s="80"/>
      <c r="N2123" s="80"/>
      <c r="O2123" s="80"/>
      <c r="P2123" s="80"/>
      <c r="Q2123" s="80"/>
      <c r="R2123" s="80"/>
      <c r="S2123" s="80"/>
      <c r="T2123" s="80"/>
      <c r="AB2123" s="80"/>
      <c r="AC2123" s="80"/>
    </row>
    <row r="2124" spans="10:29" s="12" customFormat="1">
      <c r="J2124" s="80"/>
      <c r="K2124" s="80"/>
      <c r="L2124" s="80"/>
      <c r="M2124" s="80"/>
      <c r="N2124" s="80"/>
      <c r="O2124" s="80"/>
      <c r="P2124" s="80"/>
      <c r="Q2124" s="80"/>
      <c r="R2124" s="80"/>
      <c r="S2124" s="80"/>
      <c r="T2124" s="80"/>
      <c r="AB2124" s="80"/>
      <c r="AC2124" s="80"/>
    </row>
    <row r="2125" spans="10:29" s="12" customFormat="1">
      <c r="J2125" s="80"/>
      <c r="K2125" s="80"/>
      <c r="L2125" s="80"/>
      <c r="M2125" s="80"/>
      <c r="N2125" s="80"/>
      <c r="O2125" s="80"/>
      <c r="P2125" s="80"/>
      <c r="Q2125" s="80"/>
      <c r="R2125" s="80"/>
      <c r="S2125" s="80"/>
      <c r="T2125" s="80"/>
      <c r="AB2125" s="80"/>
      <c r="AC2125" s="80"/>
    </row>
    <row r="2126" spans="10:29" s="12" customFormat="1">
      <c r="J2126" s="80"/>
      <c r="K2126" s="80"/>
      <c r="L2126" s="80"/>
      <c r="M2126" s="80"/>
      <c r="N2126" s="80"/>
      <c r="O2126" s="80"/>
      <c r="P2126" s="80"/>
      <c r="Q2126" s="80"/>
      <c r="R2126" s="80"/>
      <c r="S2126" s="80"/>
      <c r="T2126" s="80"/>
      <c r="AB2126" s="80"/>
      <c r="AC2126" s="80"/>
    </row>
    <row r="2127" spans="10:29" s="12" customFormat="1">
      <c r="J2127" s="80"/>
      <c r="K2127" s="80"/>
      <c r="L2127" s="80"/>
      <c r="M2127" s="80"/>
      <c r="N2127" s="80"/>
      <c r="O2127" s="80"/>
      <c r="P2127" s="80"/>
      <c r="Q2127" s="80"/>
      <c r="R2127" s="80"/>
      <c r="S2127" s="80"/>
      <c r="T2127" s="80"/>
      <c r="AB2127" s="80"/>
      <c r="AC2127" s="80"/>
    </row>
    <row r="2128" spans="10:29" s="12" customFormat="1">
      <c r="J2128" s="80"/>
      <c r="K2128" s="80"/>
      <c r="L2128" s="80"/>
      <c r="M2128" s="80"/>
      <c r="N2128" s="80"/>
      <c r="O2128" s="80"/>
      <c r="P2128" s="80"/>
      <c r="Q2128" s="80"/>
      <c r="R2128" s="80"/>
      <c r="S2128" s="80"/>
      <c r="T2128" s="80"/>
      <c r="AB2128" s="80"/>
      <c r="AC2128" s="80"/>
    </row>
    <row r="2129" spans="10:29" s="12" customFormat="1">
      <c r="J2129" s="80"/>
      <c r="K2129" s="80"/>
      <c r="L2129" s="80"/>
      <c r="M2129" s="80"/>
      <c r="N2129" s="80"/>
      <c r="O2129" s="80"/>
      <c r="P2129" s="80"/>
      <c r="Q2129" s="80"/>
      <c r="R2129" s="80"/>
      <c r="S2129" s="80"/>
      <c r="T2129" s="80"/>
      <c r="AB2129" s="80"/>
      <c r="AC2129" s="80"/>
    </row>
    <row r="2130" spans="10:29" s="12" customFormat="1">
      <c r="J2130" s="80"/>
      <c r="K2130" s="80"/>
      <c r="L2130" s="80"/>
      <c r="M2130" s="80"/>
      <c r="N2130" s="80"/>
      <c r="O2130" s="80"/>
      <c r="P2130" s="80"/>
      <c r="Q2130" s="80"/>
      <c r="R2130" s="80"/>
      <c r="S2130" s="80"/>
      <c r="T2130" s="80"/>
      <c r="AB2130" s="80"/>
      <c r="AC2130" s="80"/>
    </row>
    <row r="2131" spans="10:29" s="12" customFormat="1">
      <c r="J2131" s="80"/>
      <c r="K2131" s="80"/>
      <c r="L2131" s="80"/>
      <c r="M2131" s="80"/>
      <c r="N2131" s="80"/>
      <c r="O2131" s="80"/>
      <c r="P2131" s="80"/>
      <c r="Q2131" s="80"/>
      <c r="R2131" s="80"/>
      <c r="S2131" s="80"/>
      <c r="T2131" s="80"/>
      <c r="AB2131" s="80"/>
      <c r="AC2131" s="80"/>
    </row>
    <row r="2132" spans="10:29" s="12" customFormat="1">
      <c r="J2132" s="80"/>
      <c r="K2132" s="80"/>
      <c r="L2132" s="80"/>
      <c r="M2132" s="80"/>
      <c r="N2132" s="80"/>
      <c r="O2132" s="80"/>
      <c r="P2132" s="80"/>
      <c r="Q2132" s="80"/>
      <c r="R2132" s="80"/>
      <c r="S2132" s="80"/>
      <c r="T2132" s="80"/>
      <c r="AB2132" s="80"/>
      <c r="AC2132" s="80"/>
    </row>
    <row r="2133" spans="10:29" s="12" customFormat="1">
      <c r="J2133" s="80"/>
      <c r="K2133" s="80"/>
      <c r="L2133" s="80"/>
      <c r="M2133" s="80"/>
      <c r="N2133" s="80"/>
      <c r="O2133" s="80"/>
      <c r="P2133" s="80"/>
      <c r="Q2133" s="80"/>
      <c r="R2133" s="80"/>
      <c r="S2133" s="80"/>
      <c r="T2133" s="80"/>
      <c r="AB2133" s="80"/>
      <c r="AC2133" s="80"/>
    </row>
    <row r="2134" spans="10:29" s="12" customFormat="1">
      <c r="J2134" s="80"/>
      <c r="K2134" s="80"/>
      <c r="L2134" s="80"/>
      <c r="M2134" s="80"/>
      <c r="N2134" s="80"/>
      <c r="O2134" s="80"/>
      <c r="P2134" s="80"/>
      <c r="Q2134" s="80"/>
      <c r="R2134" s="80"/>
      <c r="S2134" s="80"/>
      <c r="T2134" s="80"/>
      <c r="AB2134" s="80"/>
      <c r="AC2134" s="80"/>
    </row>
    <row r="2135" spans="10:29" s="12" customFormat="1">
      <c r="J2135" s="80"/>
      <c r="K2135" s="80"/>
      <c r="L2135" s="80"/>
      <c r="M2135" s="80"/>
      <c r="N2135" s="80"/>
      <c r="O2135" s="80"/>
      <c r="P2135" s="80"/>
      <c r="Q2135" s="80"/>
      <c r="R2135" s="80"/>
      <c r="S2135" s="80"/>
      <c r="T2135" s="80"/>
      <c r="AB2135" s="80"/>
      <c r="AC2135" s="80"/>
    </row>
    <row r="2136" spans="10:29" s="12" customFormat="1">
      <c r="J2136" s="80"/>
      <c r="K2136" s="80"/>
      <c r="L2136" s="80"/>
      <c r="M2136" s="80"/>
      <c r="N2136" s="80"/>
      <c r="O2136" s="80"/>
      <c r="P2136" s="80"/>
      <c r="Q2136" s="80"/>
      <c r="R2136" s="80"/>
      <c r="S2136" s="80"/>
      <c r="T2136" s="80"/>
      <c r="AB2136" s="80"/>
      <c r="AC2136" s="80"/>
    </row>
    <row r="2137" spans="10:29" s="12" customFormat="1">
      <c r="J2137" s="80"/>
      <c r="K2137" s="80"/>
      <c r="L2137" s="80"/>
      <c r="M2137" s="80"/>
      <c r="N2137" s="80"/>
      <c r="O2137" s="80"/>
      <c r="P2137" s="80"/>
      <c r="Q2137" s="80"/>
      <c r="R2137" s="80"/>
      <c r="S2137" s="80"/>
      <c r="T2137" s="80"/>
      <c r="AB2137" s="80"/>
      <c r="AC2137" s="80"/>
    </row>
    <row r="2138" spans="10:29" s="12" customFormat="1">
      <c r="J2138" s="80"/>
      <c r="K2138" s="80"/>
      <c r="L2138" s="80"/>
      <c r="M2138" s="80"/>
      <c r="N2138" s="80"/>
      <c r="O2138" s="80"/>
      <c r="P2138" s="80"/>
      <c r="Q2138" s="80"/>
      <c r="R2138" s="80"/>
      <c r="S2138" s="80"/>
      <c r="T2138" s="80"/>
      <c r="AB2138" s="80"/>
      <c r="AC2138" s="80"/>
    </row>
    <row r="2139" spans="10:29" s="12" customFormat="1">
      <c r="J2139" s="80"/>
      <c r="K2139" s="80"/>
      <c r="L2139" s="80"/>
      <c r="M2139" s="80"/>
      <c r="N2139" s="80"/>
      <c r="O2139" s="80"/>
      <c r="P2139" s="80"/>
      <c r="Q2139" s="80"/>
      <c r="R2139" s="80"/>
      <c r="S2139" s="80"/>
      <c r="T2139" s="80"/>
      <c r="AB2139" s="80"/>
      <c r="AC2139" s="80"/>
    </row>
    <row r="2140" spans="10:29" s="12" customFormat="1">
      <c r="J2140" s="80"/>
      <c r="K2140" s="80"/>
      <c r="L2140" s="80"/>
      <c r="M2140" s="80"/>
      <c r="N2140" s="80"/>
      <c r="O2140" s="80"/>
      <c r="P2140" s="80"/>
      <c r="Q2140" s="80"/>
      <c r="R2140" s="80"/>
      <c r="S2140" s="80"/>
      <c r="T2140" s="80"/>
      <c r="AB2140" s="80"/>
      <c r="AC2140" s="80"/>
    </row>
    <row r="2141" spans="10:29" s="12" customFormat="1">
      <c r="J2141" s="80"/>
      <c r="K2141" s="80"/>
      <c r="L2141" s="80"/>
      <c r="M2141" s="80"/>
      <c r="N2141" s="80"/>
      <c r="O2141" s="80"/>
      <c r="P2141" s="80"/>
      <c r="Q2141" s="80"/>
      <c r="R2141" s="80"/>
      <c r="S2141" s="80"/>
      <c r="T2141" s="80"/>
      <c r="AB2141" s="80"/>
      <c r="AC2141" s="80"/>
    </row>
    <row r="2142" spans="10:29" s="12" customFormat="1">
      <c r="J2142" s="80"/>
      <c r="K2142" s="80"/>
      <c r="L2142" s="80"/>
      <c r="M2142" s="80"/>
      <c r="N2142" s="80"/>
      <c r="O2142" s="80"/>
      <c r="P2142" s="80"/>
      <c r="Q2142" s="80"/>
      <c r="R2142" s="80"/>
      <c r="S2142" s="80"/>
      <c r="T2142" s="80"/>
      <c r="AB2142" s="80"/>
      <c r="AC2142" s="80"/>
    </row>
    <row r="2143" spans="10:29" s="12" customFormat="1">
      <c r="J2143" s="80"/>
      <c r="K2143" s="80"/>
      <c r="L2143" s="80"/>
      <c r="M2143" s="80"/>
      <c r="N2143" s="80"/>
      <c r="O2143" s="80"/>
      <c r="P2143" s="80"/>
      <c r="Q2143" s="80"/>
      <c r="R2143" s="80"/>
      <c r="S2143" s="80"/>
      <c r="T2143" s="80"/>
      <c r="AB2143" s="80"/>
      <c r="AC2143" s="80"/>
    </row>
    <row r="2144" spans="10:29" s="12" customFormat="1">
      <c r="J2144" s="80"/>
      <c r="K2144" s="80"/>
      <c r="L2144" s="80"/>
      <c r="M2144" s="80"/>
      <c r="N2144" s="80"/>
      <c r="O2144" s="80"/>
      <c r="P2144" s="80"/>
      <c r="Q2144" s="80"/>
      <c r="R2144" s="80"/>
      <c r="S2144" s="80"/>
      <c r="T2144" s="80"/>
      <c r="AB2144" s="80"/>
      <c r="AC2144" s="80"/>
    </row>
    <row r="2145" spans="10:29" s="12" customFormat="1">
      <c r="J2145" s="80"/>
      <c r="K2145" s="80"/>
      <c r="L2145" s="80"/>
      <c r="M2145" s="80"/>
      <c r="N2145" s="80"/>
      <c r="O2145" s="80"/>
      <c r="P2145" s="80"/>
      <c r="Q2145" s="80"/>
      <c r="R2145" s="80"/>
      <c r="S2145" s="80"/>
      <c r="T2145" s="80"/>
      <c r="AB2145" s="80"/>
      <c r="AC2145" s="80"/>
    </row>
    <row r="2146" spans="10:29" s="12" customFormat="1">
      <c r="J2146" s="80"/>
      <c r="K2146" s="80"/>
      <c r="L2146" s="80"/>
      <c r="M2146" s="80"/>
      <c r="N2146" s="80"/>
      <c r="O2146" s="80"/>
      <c r="P2146" s="80"/>
      <c r="Q2146" s="80"/>
      <c r="R2146" s="80"/>
      <c r="S2146" s="80"/>
      <c r="T2146" s="80"/>
      <c r="AB2146" s="80"/>
      <c r="AC2146" s="80"/>
    </row>
    <row r="2147" spans="10:29" s="12" customFormat="1">
      <c r="J2147" s="80"/>
      <c r="K2147" s="80"/>
      <c r="L2147" s="80"/>
      <c r="M2147" s="80"/>
      <c r="N2147" s="80"/>
      <c r="O2147" s="80"/>
      <c r="P2147" s="80"/>
      <c r="Q2147" s="80"/>
      <c r="R2147" s="80"/>
      <c r="S2147" s="80"/>
      <c r="T2147" s="80"/>
      <c r="AB2147" s="80"/>
      <c r="AC2147" s="80"/>
    </row>
    <row r="2148" spans="10:29" s="12" customFormat="1">
      <c r="J2148" s="80"/>
      <c r="K2148" s="80"/>
      <c r="L2148" s="80"/>
      <c r="M2148" s="80"/>
      <c r="N2148" s="80"/>
      <c r="O2148" s="80"/>
      <c r="P2148" s="80"/>
      <c r="Q2148" s="80"/>
      <c r="R2148" s="80"/>
      <c r="S2148" s="80"/>
      <c r="T2148" s="80"/>
      <c r="AB2148" s="80"/>
      <c r="AC2148" s="80"/>
    </row>
    <row r="2149" spans="10:29" s="12" customFormat="1">
      <c r="J2149" s="80"/>
      <c r="K2149" s="80"/>
      <c r="L2149" s="80"/>
      <c r="M2149" s="80"/>
      <c r="N2149" s="80"/>
      <c r="O2149" s="80"/>
      <c r="P2149" s="80"/>
      <c r="Q2149" s="80"/>
      <c r="R2149" s="80"/>
      <c r="S2149" s="80"/>
      <c r="T2149" s="80"/>
      <c r="AB2149" s="80"/>
      <c r="AC2149" s="80"/>
    </row>
    <row r="2150" spans="10:29" s="12" customFormat="1">
      <c r="J2150" s="80"/>
      <c r="K2150" s="80"/>
      <c r="L2150" s="80"/>
      <c r="M2150" s="80"/>
      <c r="N2150" s="80"/>
      <c r="O2150" s="80"/>
      <c r="P2150" s="80"/>
      <c r="Q2150" s="80"/>
      <c r="R2150" s="80"/>
      <c r="S2150" s="80"/>
      <c r="T2150" s="80"/>
      <c r="AB2150" s="80"/>
      <c r="AC2150" s="80"/>
    </row>
    <row r="2151" spans="10:29" s="12" customFormat="1">
      <c r="J2151" s="80"/>
      <c r="K2151" s="80"/>
      <c r="L2151" s="80"/>
      <c r="M2151" s="80"/>
      <c r="N2151" s="80"/>
      <c r="O2151" s="80"/>
      <c r="P2151" s="80"/>
      <c r="Q2151" s="80"/>
      <c r="R2151" s="80"/>
      <c r="S2151" s="80"/>
      <c r="T2151" s="80"/>
      <c r="AB2151" s="80"/>
      <c r="AC2151" s="80"/>
    </row>
    <row r="2152" spans="10:29" s="12" customFormat="1">
      <c r="J2152" s="80"/>
      <c r="K2152" s="80"/>
      <c r="L2152" s="80"/>
      <c r="M2152" s="80"/>
      <c r="N2152" s="80"/>
      <c r="O2152" s="80"/>
      <c r="P2152" s="80"/>
      <c r="Q2152" s="80"/>
      <c r="R2152" s="80"/>
      <c r="S2152" s="80"/>
      <c r="T2152" s="80"/>
      <c r="AB2152" s="80"/>
      <c r="AC2152" s="80"/>
    </row>
    <row r="2153" spans="10:29" s="12" customFormat="1">
      <c r="J2153" s="80"/>
      <c r="K2153" s="80"/>
      <c r="L2153" s="80"/>
      <c r="M2153" s="80"/>
      <c r="N2153" s="80"/>
      <c r="O2153" s="80"/>
      <c r="P2153" s="80"/>
      <c r="Q2153" s="80"/>
      <c r="R2153" s="80"/>
      <c r="S2153" s="80"/>
      <c r="T2153" s="80"/>
      <c r="AB2153" s="80"/>
      <c r="AC2153" s="80"/>
    </row>
    <row r="2154" spans="10:29" s="12" customFormat="1">
      <c r="J2154" s="80"/>
      <c r="K2154" s="80"/>
      <c r="L2154" s="80"/>
      <c r="M2154" s="80"/>
      <c r="N2154" s="80"/>
      <c r="O2154" s="80"/>
      <c r="P2154" s="80"/>
      <c r="Q2154" s="80"/>
      <c r="R2154" s="80"/>
      <c r="S2154" s="80"/>
      <c r="T2154" s="80"/>
      <c r="AB2154" s="80"/>
      <c r="AC2154" s="80"/>
    </row>
    <row r="2155" spans="10:29" s="12" customFormat="1">
      <c r="J2155" s="80"/>
      <c r="K2155" s="80"/>
      <c r="L2155" s="80"/>
      <c r="M2155" s="80"/>
      <c r="N2155" s="80"/>
      <c r="O2155" s="80"/>
      <c r="P2155" s="80"/>
      <c r="Q2155" s="80"/>
      <c r="R2155" s="80"/>
      <c r="S2155" s="80"/>
      <c r="T2155" s="80"/>
      <c r="AB2155" s="80"/>
      <c r="AC2155" s="80"/>
    </row>
    <row r="2156" spans="10:29" s="12" customFormat="1">
      <c r="J2156" s="80"/>
      <c r="K2156" s="80"/>
      <c r="L2156" s="80"/>
      <c r="M2156" s="80"/>
      <c r="N2156" s="80"/>
      <c r="O2156" s="80"/>
      <c r="P2156" s="80"/>
      <c r="Q2156" s="80"/>
      <c r="R2156" s="80"/>
      <c r="S2156" s="80"/>
      <c r="T2156" s="80"/>
      <c r="AB2156" s="80"/>
      <c r="AC2156" s="80"/>
    </row>
    <row r="2157" spans="10:29" s="12" customFormat="1">
      <c r="J2157" s="80"/>
      <c r="K2157" s="80"/>
      <c r="L2157" s="80"/>
      <c r="M2157" s="80"/>
      <c r="N2157" s="80"/>
      <c r="O2157" s="80"/>
      <c r="P2157" s="80"/>
      <c r="Q2157" s="80"/>
      <c r="R2157" s="80"/>
      <c r="S2157" s="80"/>
      <c r="T2157" s="80"/>
      <c r="AB2157" s="80"/>
      <c r="AC2157" s="80"/>
    </row>
    <row r="2158" spans="10:29" s="12" customFormat="1">
      <c r="J2158" s="80"/>
      <c r="K2158" s="80"/>
      <c r="L2158" s="80"/>
      <c r="M2158" s="80"/>
      <c r="N2158" s="80"/>
      <c r="O2158" s="80"/>
      <c r="P2158" s="80"/>
      <c r="Q2158" s="80"/>
      <c r="R2158" s="80"/>
      <c r="S2158" s="80"/>
      <c r="T2158" s="80"/>
      <c r="AB2158" s="80"/>
      <c r="AC2158" s="80"/>
    </row>
    <row r="2159" spans="10:29" s="12" customFormat="1">
      <c r="J2159" s="80"/>
      <c r="K2159" s="80"/>
      <c r="L2159" s="80"/>
      <c r="M2159" s="80"/>
      <c r="N2159" s="80"/>
      <c r="O2159" s="80"/>
      <c r="P2159" s="80"/>
      <c r="Q2159" s="80"/>
      <c r="R2159" s="80"/>
      <c r="S2159" s="80"/>
      <c r="T2159" s="80"/>
      <c r="AB2159" s="80"/>
      <c r="AC2159" s="80"/>
    </row>
    <row r="2160" spans="10:29" s="12" customFormat="1">
      <c r="J2160" s="80"/>
      <c r="K2160" s="80"/>
      <c r="L2160" s="80"/>
      <c r="M2160" s="80"/>
      <c r="N2160" s="80"/>
      <c r="O2160" s="80"/>
      <c r="P2160" s="80"/>
      <c r="Q2160" s="80"/>
      <c r="R2160" s="80"/>
      <c r="S2160" s="80"/>
      <c r="T2160" s="80"/>
      <c r="AB2160" s="80"/>
      <c r="AC2160" s="80"/>
    </row>
    <row r="2161" spans="10:29" s="12" customFormat="1">
      <c r="J2161" s="80"/>
      <c r="K2161" s="80"/>
      <c r="L2161" s="80"/>
      <c r="M2161" s="80"/>
      <c r="N2161" s="80"/>
      <c r="O2161" s="80"/>
      <c r="P2161" s="80"/>
      <c r="Q2161" s="80"/>
      <c r="R2161" s="80"/>
      <c r="S2161" s="80"/>
      <c r="T2161" s="80"/>
      <c r="AB2161" s="80"/>
      <c r="AC2161" s="80"/>
    </row>
    <row r="2162" spans="10:29" s="12" customFormat="1">
      <c r="J2162" s="80"/>
      <c r="K2162" s="80"/>
      <c r="L2162" s="80"/>
      <c r="M2162" s="80"/>
      <c r="N2162" s="80"/>
      <c r="O2162" s="80"/>
      <c r="P2162" s="80"/>
      <c r="Q2162" s="80"/>
      <c r="R2162" s="80"/>
      <c r="S2162" s="80"/>
      <c r="T2162" s="80"/>
      <c r="AB2162" s="80"/>
      <c r="AC2162" s="80"/>
    </row>
    <row r="2163" spans="10:29" s="12" customFormat="1">
      <c r="J2163" s="80"/>
      <c r="K2163" s="80"/>
      <c r="L2163" s="80"/>
      <c r="M2163" s="80"/>
      <c r="N2163" s="80"/>
      <c r="O2163" s="80"/>
      <c r="P2163" s="80"/>
      <c r="Q2163" s="80"/>
      <c r="R2163" s="80"/>
      <c r="S2163" s="80"/>
      <c r="T2163" s="80"/>
      <c r="AB2163" s="80"/>
      <c r="AC2163" s="80"/>
    </row>
    <row r="2164" spans="10:29" s="12" customFormat="1">
      <c r="J2164" s="80"/>
      <c r="K2164" s="80"/>
      <c r="L2164" s="80"/>
      <c r="M2164" s="80"/>
      <c r="N2164" s="80"/>
      <c r="O2164" s="80"/>
      <c r="P2164" s="80"/>
      <c r="Q2164" s="80"/>
      <c r="R2164" s="80"/>
      <c r="S2164" s="80"/>
      <c r="T2164" s="80"/>
      <c r="AB2164" s="80"/>
      <c r="AC2164" s="80"/>
    </row>
    <row r="2165" spans="10:29" s="12" customFormat="1">
      <c r="J2165" s="80"/>
      <c r="K2165" s="80"/>
      <c r="L2165" s="80"/>
      <c r="M2165" s="80"/>
      <c r="N2165" s="80"/>
      <c r="O2165" s="80"/>
      <c r="P2165" s="80"/>
      <c r="Q2165" s="80"/>
      <c r="R2165" s="80"/>
      <c r="S2165" s="80"/>
      <c r="T2165" s="80"/>
      <c r="AB2165" s="80"/>
      <c r="AC2165" s="80"/>
    </row>
    <row r="2166" spans="10:29" s="12" customFormat="1">
      <c r="J2166" s="80"/>
      <c r="K2166" s="80"/>
      <c r="L2166" s="80"/>
      <c r="M2166" s="80"/>
      <c r="N2166" s="80"/>
      <c r="O2166" s="80"/>
      <c r="P2166" s="80"/>
      <c r="Q2166" s="80"/>
      <c r="R2166" s="80"/>
      <c r="S2166" s="80"/>
      <c r="T2166" s="80"/>
      <c r="AB2166" s="80"/>
      <c r="AC2166" s="80"/>
    </row>
    <row r="2167" spans="10:29" s="12" customFormat="1">
      <c r="J2167" s="80"/>
      <c r="K2167" s="80"/>
      <c r="L2167" s="80"/>
      <c r="M2167" s="80"/>
      <c r="N2167" s="80"/>
      <c r="O2167" s="80"/>
      <c r="P2167" s="80"/>
      <c r="Q2167" s="80"/>
      <c r="R2167" s="80"/>
      <c r="S2167" s="80"/>
      <c r="T2167" s="80"/>
      <c r="AB2167" s="80"/>
      <c r="AC2167" s="80"/>
    </row>
    <row r="2168" spans="10:29" s="12" customFormat="1">
      <c r="J2168" s="80"/>
      <c r="K2168" s="80"/>
      <c r="L2168" s="80"/>
      <c r="M2168" s="80"/>
      <c r="N2168" s="80"/>
      <c r="O2168" s="80"/>
      <c r="P2168" s="80"/>
      <c r="Q2168" s="80"/>
      <c r="R2168" s="80"/>
      <c r="S2168" s="80"/>
      <c r="T2168" s="80"/>
      <c r="AB2168" s="80"/>
      <c r="AC2168" s="80"/>
    </row>
    <row r="2169" spans="10:29" s="12" customFormat="1">
      <c r="J2169" s="80"/>
      <c r="K2169" s="80"/>
      <c r="L2169" s="80"/>
      <c r="M2169" s="80"/>
      <c r="N2169" s="80"/>
      <c r="O2169" s="80"/>
      <c r="P2169" s="80"/>
      <c r="Q2169" s="80"/>
      <c r="R2169" s="80"/>
      <c r="S2169" s="80"/>
      <c r="T2169" s="80"/>
      <c r="AB2169" s="80"/>
      <c r="AC2169" s="80"/>
    </row>
    <row r="2170" spans="10:29" s="12" customFormat="1">
      <c r="J2170" s="80"/>
      <c r="K2170" s="80"/>
      <c r="L2170" s="80"/>
      <c r="M2170" s="80"/>
      <c r="N2170" s="80"/>
      <c r="O2170" s="80"/>
      <c r="P2170" s="80"/>
      <c r="Q2170" s="80"/>
      <c r="R2170" s="80"/>
      <c r="S2170" s="80"/>
      <c r="T2170" s="80"/>
      <c r="AB2170" s="80"/>
      <c r="AC2170" s="80"/>
    </row>
    <row r="2171" spans="10:29" s="12" customFormat="1">
      <c r="J2171" s="80"/>
      <c r="K2171" s="80"/>
      <c r="L2171" s="80"/>
      <c r="M2171" s="80"/>
      <c r="N2171" s="80"/>
      <c r="O2171" s="80"/>
      <c r="P2171" s="80"/>
      <c r="Q2171" s="80"/>
      <c r="R2171" s="80"/>
      <c r="S2171" s="80"/>
      <c r="T2171" s="80"/>
      <c r="AB2171" s="80"/>
      <c r="AC2171" s="80"/>
    </row>
    <row r="2172" spans="10:29" s="12" customFormat="1">
      <c r="J2172" s="80"/>
      <c r="K2172" s="80"/>
      <c r="L2172" s="80"/>
      <c r="M2172" s="80"/>
      <c r="N2172" s="80"/>
      <c r="O2172" s="80"/>
      <c r="P2172" s="80"/>
      <c r="Q2172" s="80"/>
      <c r="R2172" s="80"/>
      <c r="S2172" s="80"/>
      <c r="T2172" s="80"/>
      <c r="AB2172" s="80"/>
      <c r="AC2172" s="80"/>
    </row>
    <row r="2173" spans="10:29" s="12" customFormat="1">
      <c r="J2173" s="80"/>
      <c r="K2173" s="80"/>
      <c r="L2173" s="80"/>
      <c r="M2173" s="80"/>
      <c r="N2173" s="80"/>
      <c r="O2173" s="80"/>
      <c r="P2173" s="80"/>
      <c r="Q2173" s="80"/>
      <c r="R2173" s="80"/>
      <c r="S2173" s="80"/>
      <c r="T2173" s="80"/>
      <c r="AB2173" s="80"/>
      <c r="AC2173" s="80"/>
    </row>
    <row r="2174" spans="10:29" s="12" customFormat="1">
      <c r="J2174" s="80"/>
      <c r="K2174" s="80"/>
      <c r="L2174" s="80"/>
      <c r="M2174" s="80"/>
      <c r="N2174" s="80"/>
      <c r="O2174" s="80"/>
      <c r="P2174" s="80"/>
      <c r="Q2174" s="80"/>
      <c r="R2174" s="80"/>
      <c r="S2174" s="80"/>
      <c r="T2174" s="80"/>
      <c r="AB2174" s="80"/>
      <c r="AC2174" s="80"/>
    </row>
    <row r="2175" spans="10:29" s="12" customFormat="1">
      <c r="J2175" s="80"/>
      <c r="K2175" s="80"/>
      <c r="L2175" s="80"/>
      <c r="M2175" s="80"/>
      <c r="N2175" s="80"/>
      <c r="O2175" s="80"/>
      <c r="P2175" s="80"/>
      <c r="Q2175" s="80"/>
      <c r="R2175" s="80"/>
      <c r="S2175" s="80"/>
      <c r="T2175" s="80"/>
      <c r="AB2175" s="80"/>
      <c r="AC2175" s="80"/>
    </row>
    <row r="2176" spans="10:29" s="12" customFormat="1">
      <c r="J2176" s="80"/>
      <c r="K2176" s="80"/>
      <c r="L2176" s="80"/>
      <c r="M2176" s="80"/>
      <c r="N2176" s="80"/>
      <c r="O2176" s="80"/>
      <c r="P2176" s="80"/>
      <c r="Q2176" s="80"/>
      <c r="R2176" s="80"/>
      <c r="S2176" s="80"/>
      <c r="T2176" s="80"/>
      <c r="AB2176" s="80"/>
      <c r="AC2176" s="80"/>
    </row>
    <row r="2177" spans="10:29" s="12" customFormat="1">
      <c r="J2177" s="80"/>
      <c r="K2177" s="80"/>
      <c r="L2177" s="80"/>
      <c r="M2177" s="80"/>
      <c r="N2177" s="80"/>
      <c r="O2177" s="80"/>
      <c r="P2177" s="80"/>
      <c r="Q2177" s="80"/>
      <c r="R2177" s="80"/>
      <c r="S2177" s="80"/>
      <c r="T2177" s="80"/>
      <c r="AB2177" s="80"/>
      <c r="AC2177" s="80"/>
    </row>
    <row r="2178" spans="10:29" s="12" customFormat="1">
      <c r="J2178" s="80"/>
      <c r="K2178" s="80"/>
      <c r="L2178" s="80"/>
      <c r="M2178" s="80"/>
      <c r="N2178" s="80"/>
      <c r="O2178" s="80"/>
      <c r="P2178" s="80"/>
      <c r="Q2178" s="80"/>
      <c r="R2178" s="80"/>
      <c r="S2178" s="80"/>
      <c r="T2178" s="80"/>
      <c r="AB2178" s="80"/>
      <c r="AC2178" s="80"/>
    </row>
    <row r="2179" spans="10:29" s="12" customFormat="1">
      <c r="J2179" s="80"/>
      <c r="K2179" s="80"/>
      <c r="L2179" s="80"/>
      <c r="M2179" s="80"/>
      <c r="N2179" s="80"/>
      <c r="O2179" s="80"/>
      <c r="P2179" s="80"/>
      <c r="Q2179" s="80"/>
      <c r="R2179" s="80"/>
      <c r="S2179" s="80"/>
      <c r="T2179" s="80"/>
      <c r="AB2179" s="80"/>
      <c r="AC2179" s="80"/>
    </row>
    <row r="2180" spans="10:29" s="12" customFormat="1">
      <c r="J2180" s="80"/>
      <c r="K2180" s="80"/>
      <c r="L2180" s="80"/>
      <c r="M2180" s="80"/>
      <c r="N2180" s="80"/>
      <c r="O2180" s="80"/>
      <c r="P2180" s="80"/>
      <c r="Q2180" s="80"/>
      <c r="R2180" s="80"/>
      <c r="S2180" s="80"/>
      <c r="T2180" s="80"/>
      <c r="AB2180" s="80"/>
      <c r="AC2180" s="80"/>
    </row>
    <row r="2181" spans="10:29" s="12" customFormat="1">
      <c r="J2181" s="80"/>
      <c r="K2181" s="80"/>
      <c r="L2181" s="80"/>
      <c r="M2181" s="80"/>
      <c r="N2181" s="80"/>
      <c r="O2181" s="80"/>
      <c r="P2181" s="80"/>
      <c r="Q2181" s="80"/>
      <c r="R2181" s="80"/>
      <c r="S2181" s="80"/>
      <c r="T2181" s="80"/>
      <c r="AB2181" s="80"/>
      <c r="AC2181" s="80"/>
    </row>
    <row r="2182" spans="10:29" s="12" customFormat="1">
      <c r="J2182" s="80"/>
      <c r="K2182" s="80"/>
      <c r="L2182" s="80"/>
      <c r="M2182" s="80"/>
      <c r="N2182" s="80"/>
      <c r="O2182" s="80"/>
      <c r="P2182" s="80"/>
      <c r="Q2182" s="80"/>
      <c r="R2182" s="80"/>
      <c r="S2182" s="80"/>
      <c r="T2182" s="80"/>
      <c r="AB2182" s="80"/>
      <c r="AC2182" s="80"/>
    </row>
    <row r="2183" spans="10:29" s="12" customFormat="1">
      <c r="J2183" s="80"/>
      <c r="K2183" s="80"/>
      <c r="L2183" s="80"/>
      <c r="M2183" s="80"/>
      <c r="N2183" s="80"/>
      <c r="O2183" s="80"/>
      <c r="P2183" s="80"/>
      <c r="Q2183" s="80"/>
      <c r="R2183" s="80"/>
      <c r="S2183" s="80"/>
      <c r="T2183" s="80"/>
      <c r="AB2183" s="80"/>
      <c r="AC2183" s="80"/>
    </row>
    <row r="2184" spans="10:29" s="12" customFormat="1">
      <c r="J2184" s="80"/>
      <c r="K2184" s="80"/>
      <c r="L2184" s="80"/>
      <c r="M2184" s="80"/>
      <c r="N2184" s="80"/>
      <c r="O2184" s="80"/>
      <c r="P2184" s="80"/>
      <c r="Q2184" s="80"/>
      <c r="R2184" s="80"/>
      <c r="S2184" s="80"/>
      <c r="T2184" s="80"/>
      <c r="AB2184" s="80"/>
      <c r="AC2184" s="80"/>
    </row>
    <row r="2185" spans="10:29" s="12" customFormat="1">
      <c r="J2185" s="80"/>
      <c r="K2185" s="80"/>
      <c r="L2185" s="80"/>
      <c r="M2185" s="80"/>
      <c r="N2185" s="80"/>
      <c r="O2185" s="80"/>
      <c r="P2185" s="80"/>
      <c r="Q2185" s="80"/>
      <c r="R2185" s="80"/>
      <c r="S2185" s="80"/>
      <c r="T2185" s="80"/>
      <c r="AB2185" s="80"/>
      <c r="AC2185" s="80"/>
    </row>
    <row r="2186" spans="10:29" s="12" customFormat="1">
      <c r="J2186" s="80"/>
      <c r="K2186" s="80"/>
      <c r="L2186" s="80"/>
      <c r="M2186" s="80"/>
      <c r="N2186" s="80"/>
      <c r="O2186" s="80"/>
      <c r="P2186" s="80"/>
      <c r="Q2186" s="80"/>
      <c r="R2186" s="80"/>
      <c r="S2186" s="80"/>
      <c r="T2186" s="80"/>
      <c r="AB2186" s="80"/>
      <c r="AC2186" s="80"/>
    </row>
    <row r="2187" spans="10:29" s="12" customFormat="1">
      <c r="J2187" s="80"/>
      <c r="K2187" s="80"/>
      <c r="L2187" s="80"/>
      <c r="M2187" s="80"/>
      <c r="N2187" s="80"/>
      <c r="O2187" s="80"/>
      <c r="P2187" s="80"/>
      <c r="Q2187" s="80"/>
      <c r="R2187" s="80"/>
      <c r="S2187" s="80"/>
      <c r="T2187" s="80"/>
      <c r="AB2187" s="80"/>
      <c r="AC2187" s="80"/>
    </row>
    <row r="2188" spans="10:29" s="12" customFormat="1">
      <c r="J2188" s="80"/>
      <c r="K2188" s="80"/>
      <c r="L2188" s="80"/>
      <c r="M2188" s="80"/>
      <c r="N2188" s="80"/>
      <c r="O2188" s="80"/>
      <c r="P2188" s="80"/>
      <c r="Q2188" s="80"/>
      <c r="R2188" s="80"/>
      <c r="S2188" s="80"/>
      <c r="T2188" s="80"/>
      <c r="AB2188" s="80"/>
      <c r="AC2188" s="80"/>
    </row>
    <row r="2189" spans="10:29" s="12" customFormat="1">
      <c r="J2189" s="80"/>
      <c r="K2189" s="80"/>
      <c r="L2189" s="80"/>
      <c r="M2189" s="80"/>
      <c r="N2189" s="80"/>
      <c r="O2189" s="80"/>
      <c r="P2189" s="80"/>
      <c r="Q2189" s="80"/>
      <c r="R2189" s="80"/>
      <c r="S2189" s="80"/>
      <c r="T2189" s="80"/>
      <c r="AB2189" s="80"/>
      <c r="AC2189" s="80"/>
    </row>
    <row r="2190" spans="10:29" s="12" customFormat="1">
      <c r="J2190" s="80"/>
      <c r="K2190" s="80"/>
      <c r="L2190" s="80"/>
      <c r="M2190" s="80"/>
      <c r="N2190" s="80"/>
      <c r="O2190" s="80"/>
      <c r="P2190" s="80"/>
      <c r="Q2190" s="80"/>
      <c r="R2190" s="80"/>
      <c r="S2190" s="80"/>
      <c r="T2190" s="80"/>
      <c r="AB2190" s="80"/>
      <c r="AC2190" s="80"/>
    </row>
    <row r="2191" spans="10:29" s="12" customFormat="1">
      <c r="J2191" s="80"/>
      <c r="K2191" s="80"/>
      <c r="L2191" s="80"/>
      <c r="M2191" s="80"/>
      <c r="N2191" s="80"/>
      <c r="O2191" s="80"/>
      <c r="P2191" s="80"/>
      <c r="Q2191" s="80"/>
      <c r="R2191" s="80"/>
      <c r="S2191" s="80"/>
      <c r="T2191" s="80"/>
      <c r="AB2191" s="80"/>
      <c r="AC2191" s="80"/>
    </row>
    <row r="2192" spans="10:29" s="12" customFormat="1">
      <c r="J2192" s="80"/>
      <c r="K2192" s="80"/>
      <c r="L2192" s="80"/>
      <c r="M2192" s="80"/>
      <c r="N2192" s="80"/>
      <c r="O2192" s="80"/>
      <c r="P2192" s="80"/>
      <c r="Q2192" s="80"/>
      <c r="R2192" s="80"/>
      <c r="S2192" s="80"/>
      <c r="T2192" s="80"/>
      <c r="AB2192" s="80"/>
      <c r="AC2192" s="80"/>
    </row>
    <row r="2193" spans="10:29" s="12" customFormat="1">
      <c r="J2193" s="80"/>
      <c r="K2193" s="80"/>
      <c r="L2193" s="80"/>
      <c r="M2193" s="80"/>
      <c r="N2193" s="80"/>
      <c r="O2193" s="80"/>
      <c r="P2193" s="80"/>
      <c r="Q2193" s="80"/>
      <c r="R2193" s="80"/>
      <c r="S2193" s="80"/>
      <c r="T2193" s="80"/>
      <c r="AB2193" s="80"/>
      <c r="AC2193" s="80"/>
    </row>
    <row r="2194" spans="10:29" s="12" customFormat="1">
      <c r="J2194" s="80"/>
      <c r="K2194" s="80"/>
      <c r="L2194" s="80"/>
      <c r="M2194" s="80"/>
      <c r="N2194" s="80"/>
      <c r="O2194" s="80"/>
      <c r="P2194" s="80"/>
      <c r="Q2194" s="80"/>
      <c r="R2194" s="80"/>
      <c r="S2194" s="80"/>
      <c r="T2194" s="80"/>
      <c r="AB2194" s="80"/>
      <c r="AC2194" s="80"/>
    </row>
    <row r="2195" spans="10:29" s="12" customFormat="1">
      <c r="J2195" s="80"/>
      <c r="K2195" s="80"/>
      <c r="L2195" s="80"/>
      <c r="M2195" s="80"/>
      <c r="N2195" s="80"/>
      <c r="O2195" s="80"/>
      <c r="P2195" s="80"/>
      <c r="Q2195" s="80"/>
      <c r="R2195" s="80"/>
      <c r="S2195" s="80"/>
      <c r="T2195" s="80"/>
      <c r="AB2195" s="80"/>
      <c r="AC2195" s="80"/>
    </row>
    <row r="2196" spans="10:29" s="12" customFormat="1">
      <c r="J2196" s="80"/>
      <c r="K2196" s="80"/>
      <c r="L2196" s="80"/>
      <c r="M2196" s="80"/>
      <c r="N2196" s="80"/>
      <c r="O2196" s="80"/>
      <c r="P2196" s="80"/>
      <c r="Q2196" s="80"/>
      <c r="R2196" s="80"/>
      <c r="S2196" s="80"/>
      <c r="T2196" s="80"/>
      <c r="AB2196" s="80"/>
      <c r="AC2196" s="80"/>
    </row>
    <row r="2197" spans="10:29" s="12" customFormat="1">
      <c r="J2197" s="80"/>
      <c r="K2197" s="80"/>
      <c r="L2197" s="80"/>
      <c r="M2197" s="80"/>
      <c r="N2197" s="80"/>
      <c r="O2197" s="80"/>
      <c r="P2197" s="80"/>
      <c r="Q2197" s="80"/>
      <c r="R2197" s="80"/>
      <c r="S2197" s="80"/>
      <c r="T2197" s="80"/>
      <c r="AB2197" s="80"/>
      <c r="AC2197" s="80"/>
    </row>
    <row r="2198" spans="10:29" s="12" customFormat="1">
      <c r="J2198" s="80"/>
      <c r="K2198" s="80"/>
      <c r="L2198" s="80"/>
      <c r="M2198" s="80"/>
      <c r="N2198" s="80"/>
      <c r="O2198" s="80"/>
      <c r="P2198" s="80"/>
      <c r="Q2198" s="80"/>
      <c r="R2198" s="80"/>
      <c r="S2198" s="80"/>
      <c r="T2198" s="80"/>
      <c r="AB2198" s="80"/>
      <c r="AC2198" s="80"/>
    </row>
    <row r="2199" spans="10:29" s="12" customFormat="1">
      <c r="J2199" s="80"/>
      <c r="K2199" s="80"/>
      <c r="L2199" s="80"/>
      <c r="M2199" s="80"/>
      <c r="N2199" s="80"/>
      <c r="O2199" s="80"/>
      <c r="P2199" s="80"/>
      <c r="Q2199" s="80"/>
      <c r="R2199" s="80"/>
      <c r="S2199" s="80"/>
      <c r="T2199" s="80"/>
      <c r="AB2199" s="80"/>
      <c r="AC2199" s="80"/>
    </row>
    <row r="2200" spans="10:29" s="12" customFormat="1">
      <c r="J2200" s="80"/>
      <c r="K2200" s="80"/>
      <c r="L2200" s="80"/>
      <c r="M2200" s="80"/>
      <c r="N2200" s="80"/>
      <c r="O2200" s="80"/>
      <c r="P2200" s="80"/>
      <c r="Q2200" s="80"/>
      <c r="R2200" s="80"/>
      <c r="S2200" s="80"/>
      <c r="T2200" s="80"/>
      <c r="AB2200" s="80"/>
      <c r="AC2200" s="80"/>
    </row>
    <row r="2201" spans="10:29" s="12" customFormat="1">
      <c r="J2201" s="80"/>
      <c r="K2201" s="80"/>
      <c r="L2201" s="80"/>
      <c r="M2201" s="80"/>
      <c r="N2201" s="80"/>
      <c r="O2201" s="80"/>
      <c r="P2201" s="80"/>
      <c r="Q2201" s="80"/>
      <c r="R2201" s="80"/>
      <c r="S2201" s="80"/>
      <c r="T2201" s="80"/>
      <c r="AB2201" s="80"/>
      <c r="AC2201" s="80"/>
    </row>
    <row r="2202" spans="10:29" s="12" customFormat="1">
      <c r="J2202" s="80"/>
      <c r="K2202" s="80"/>
      <c r="L2202" s="80"/>
      <c r="M2202" s="80"/>
      <c r="N2202" s="80"/>
      <c r="O2202" s="80"/>
      <c r="P2202" s="80"/>
      <c r="Q2202" s="80"/>
      <c r="R2202" s="80"/>
      <c r="S2202" s="80"/>
      <c r="T2202" s="80"/>
      <c r="AB2202" s="80"/>
      <c r="AC2202" s="80"/>
    </row>
    <row r="2203" spans="10:29" s="12" customFormat="1">
      <c r="J2203" s="80"/>
      <c r="K2203" s="80"/>
      <c r="L2203" s="80"/>
      <c r="M2203" s="80"/>
      <c r="N2203" s="80"/>
      <c r="O2203" s="80"/>
      <c r="P2203" s="80"/>
      <c r="Q2203" s="80"/>
      <c r="R2203" s="80"/>
      <c r="S2203" s="80"/>
      <c r="T2203" s="80"/>
      <c r="AB2203" s="80"/>
      <c r="AC2203" s="80"/>
    </row>
    <row r="2204" spans="10:29" s="12" customFormat="1">
      <c r="J2204" s="80"/>
      <c r="K2204" s="80"/>
      <c r="L2204" s="80"/>
      <c r="M2204" s="80"/>
      <c r="N2204" s="80"/>
      <c r="O2204" s="80"/>
      <c r="P2204" s="80"/>
      <c r="Q2204" s="80"/>
      <c r="R2204" s="80"/>
      <c r="S2204" s="80"/>
      <c r="T2204" s="80"/>
      <c r="AB2204" s="80"/>
      <c r="AC2204" s="80"/>
    </row>
    <row r="2205" spans="10:29" s="12" customFormat="1">
      <c r="J2205" s="80"/>
      <c r="K2205" s="80"/>
      <c r="L2205" s="80"/>
      <c r="M2205" s="80"/>
      <c r="N2205" s="80"/>
      <c r="O2205" s="80"/>
      <c r="P2205" s="80"/>
      <c r="Q2205" s="80"/>
      <c r="R2205" s="80"/>
      <c r="S2205" s="80"/>
      <c r="T2205" s="80"/>
      <c r="AB2205" s="80"/>
      <c r="AC2205" s="80"/>
    </row>
    <row r="2206" spans="10:29" s="12" customFormat="1">
      <c r="J2206" s="80"/>
      <c r="K2206" s="80"/>
      <c r="L2206" s="80"/>
      <c r="M2206" s="80"/>
      <c r="N2206" s="80"/>
      <c r="O2206" s="80"/>
      <c r="P2206" s="80"/>
      <c r="Q2206" s="80"/>
      <c r="R2206" s="80"/>
      <c r="S2206" s="80"/>
      <c r="T2206" s="80"/>
      <c r="AB2206" s="80"/>
      <c r="AC2206" s="80"/>
    </row>
    <row r="2207" spans="10:29" s="12" customFormat="1">
      <c r="J2207" s="80"/>
      <c r="K2207" s="80"/>
      <c r="L2207" s="80"/>
      <c r="M2207" s="80"/>
      <c r="N2207" s="80"/>
      <c r="O2207" s="80"/>
      <c r="P2207" s="80"/>
      <c r="Q2207" s="80"/>
      <c r="R2207" s="80"/>
      <c r="S2207" s="80"/>
      <c r="T2207" s="80"/>
      <c r="AB2207" s="80"/>
      <c r="AC2207" s="80"/>
    </row>
    <row r="2208" spans="10:29" s="12" customFormat="1">
      <c r="J2208" s="80"/>
      <c r="K2208" s="80"/>
      <c r="L2208" s="80"/>
      <c r="M2208" s="80"/>
      <c r="N2208" s="80"/>
      <c r="O2208" s="80"/>
      <c r="P2208" s="80"/>
      <c r="Q2208" s="80"/>
      <c r="R2208" s="80"/>
      <c r="S2208" s="80"/>
      <c r="T2208" s="80"/>
      <c r="AB2208" s="80"/>
      <c r="AC2208" s="80"/>
    </row>
    <row r="2209" spans="10:29" s="12" customFormat="1">
      <c r="J2209" s="80"/>
      <c r="K2209" s="80"/>
      <c r="L2209" s="80"/>
      <c r="M2209" s="80"/>
      <c r="N2209" s="80"/>
      <c r="O2209" s="80"/>
      <c r="P2209" s="80"/>
      <c r="Q2209" s="80"/>
      <c r="R2209" s="80"/>
      <c r="S2209" s="80"/>
      <c r="T2209" s="80"/>
      <c r="AB2209" s="80"/>
      <c r="AC2209" s="80"/>
    </row>
    <row r="2210" spans="10:29" s="12" customFormat="1">
      <c r="J2210" s="80"/>
      <c r="K2210" s="80"/>
      <c r="L2210" s="80"/>
      <c r="M2210" s="80"/>
      <c r="N2210" s="80"/>
      <c r="O2210" s="80"/>
      <c r="P2210" s="80"/>
      <c r="Q2210" s="80"/>
      <c r="R2210" s="80"/>
      <c r="S2210" s="80"/>
      <c r="T2210" s="80"/>
      <c r="AB2210" s="80"/>
      <c r="AC2210" s="80"/>
    </row>
    <row r="2211" spans="10:29" s="12" customFormat="1">
      <c r="J2211" s="80"/>
      <c r="K2211" s="80"/>
      <c r="L2211" s="80"/>
      <c r="M2211" s="80"/>
      <c r="N2211" s="80"/>
      <c r="O2211" s="80"/>
      <c r="P2211" s="80"/>
      <c r="Q2211" s="80"/>
      <c r="R2211" s="80"/>
      <c r="S2211" s="80"/>
      <c r="T2211" s="80"/>
      <c r="AB2211" s="80"/>
      <c r="AC2211" s="80"/>
    </row>
    <row r="2212" spans="10:29" s="12" customFormat="1">
      <c r="J2212" s="80"/>
      <c r="K2212" s="80"/>
      <c r="L2212" s="80"/>
      <c r="M2212" s="80"/>
      <c r="N2212" s="80"/>
      <c r="O2212" s="80"/>
      <c r="P2212" s="80"/>
      <c r="Q2212" s="80"/>
      <c r="R2212" s="80"/>
      <c r="S2212" s="80"/>
      <c r="T2212" s="80"/>
      <c r="AB2212" s="80"/>
      <c r="AC2212" s="80"/>
    </row>
    <row r="2213" spans="10:29" s="12" customFormat="1">
      <c r="J2213" s="80"/>
      <c r="K2213" s="80"/>
      <c r="L2213" s="80"/>
      <c r="M2213" s="80"/>
      <c r="N2213" s="80"/>
      <c r="O2213" s="80"/>
      <c r="P2213" s="80"/>
      <c r="Q2213" s="80"/>
      <c r="R2213" s="80"/>
      <c r="S2213" s="80"/>
      <c r="T2213" s="80"/>
      <c r="AB2213" s="80"/>
      <c r="AC2213" s="80"/>
    </row>
    <row r="2214" spans="10:29" s="12" customFormat="1">
      <c r="J2214" s="80"/>
      <c r="K2214" s="80"/>
      <c r="L2214" s="80"/>
      <c r="M2214" s="80"/>
      <c r="N2214" s="80"/>
      <c r="O2214" s="80"/>
      <c r="P2214" s="80"/>
      <c r="Q2214" s="80"/>
      <c r="R2214" s="80"/>
      <c r="S2214" s="80"/>
      <c r="T2214" s="80"/>
      <c r="AB2214" s="80"/>
      <c r="AC2214" s="80"/>
    </row>
    <row r="2215" spans="10:29" s="12" customFormat="1">
      <c r="J2215" s="80"/>
      <c r="K2215" s="80"/>
      <c r="L2215" s="80"/>
      <c r="M2215" s="80"/>
      <c r="N2215" s="80"/>
      <c r="O2215" s="80"/>
      <c r="P2215" s="80"/>
      <c r="Q2215" s="80"/>
      <c r="R2215" s="80"/>
      <c r="S2215" s="80"/>
      <c r="T2215" s="80"/>
      <c r="AB2215" s="80"/>
      <c r="AC2215" s="80"/>
    </row>
    <row r="2216" spans="10:29" s="12" customFormat="1">
      <c r="J2216" s="80"/>
      <c r="K2216" s="80"/>
      <c r="L2216" s="80"/>
      <c r="M2216" s="80"/>
      <c r="N2216" s="80"/>
      <c r="O2216" s="80"/>
      <c r="P2216" s="80"/>
      <c r="Q2216" s="80"/>
      <c r="R2216" s="80"/>
      <c r="S2216" s="80"/>
      <c r="T2216" s="80"/>
      <c r="AB2216" s="80"/>
      <c r="AC2216" s="80"/>
    </row>
    <row r="2217" spans="10:29" s="12" customFormat="1">
      <c r="J2217" s="80"/>
      <c r="K2217" s="80"/>
      <c r="L2217" s="80"/>
      <c r="M2217" s="80"/>
      <c r="N2217" s="80"/>
      <c r="O2217" s="80"/>
      <c r="P2217" s="80"/>
      <c r="Q2217" s="80"/>
      <c r="R2217" s="80"/>
      <c r="S2217" s="80"/>
      <c r="T2217" s="80"/>
      <c r="AB2217" s="80"/>
      <c r="AC2217" s="80"/>
    </row>
    <row r="2218" spans="10:29" s="12" customFormat="1">
      <c r="J2218" s="80"/>
      <c r="K2218" s="80"/>
      <c r="L2218" s="80"/>
      <c r="M2218" s="80"/>
      <c r="N2218" s="80"/>
      <c r="O2218" s="80"/>
      <c r="P2218" s="80"/>
      <c r="Q2218" s="80"/>
      <c r="R2218" s="80"/>
      <c r="S2218" s="80"/>
      <c r="T2218" s="80"/>
      <c r="AB2218" s="80"/>
      <c r="AC2218" s="80"/>
    </row>
    <row r="2219" spans="10:29" s="12" customFormat="1">
      <c r="J2219" s="80"/>
      <c r="K2219" s="80"/>
      <c r="L2219" s="80"/>
      <c r="M2219" s="80"/>
      <c r="N2219" s="80"/>
      <c r="O2219" s="80"/>
      <c r="P2219" s="80"/>
      <c r="Q2219" s="80"/>
      <c r="R2219" s="80"/>
      <c r="S2219" s="80"/>
      <c r="T2219" s="80"/>
      <c r="AB2219" s="80"/>
      <c r="AC2219" s="80"/>
    </row>
    <row r="2220" spans="10:29" s="12" customFormat="1">
      <c r="J2220" s="80"/>
      <c r="K2220" s="80"/>
      <c r="L2220" s="80"/>
      <c r="M2220" s="80"/>
      <c r="N2220" s="80"/>
      <c r="O2220" s="80"/>
      <c r="P2220" s="80"/>
      <c r="Q2220" s="80"/>
      <c r="R2220" s="80"/>
      <c r="S2220" s="80"/>
      <c r="T2220" s="80"/>
      <c r="AB2220" s="80"/>
      <c r="AC2220" s="80"/>
    </row>
    <row r="2221" spans="10:29" s="12" customFormat="1">
      <c r="J2221" s="80"/>
      <c r="K2221" s="80"/>
      <c r="L2221" s="80"/>
      <c r="M2221" s="80"/>
      <c r="N2221" s="80"/>
      <c r="O2221" s="80"/>
      <c r="P2221" s="80"/>
      <c r="Q2221" s="80"/>
      <c r="R2221" s="80"/>
      <c r="S2221" s="80"/>
      <c r="T2221" s="80"/>
      <c r="AB2221" s="80"/>
      <c r="AC2221" s="80"/>
    </row>
    <row r="2222" spans="10:29" s="12" customFormat="1">
      <c r="J2222" s="80"/>
      <c r="K2222" s="80"/>
      <c r="L2222" s="80"/>
      <c r="M2222" s="80"/>
      <c r="N2222" s="80"/>
      <c r="O2222" s="80"/>
      <c r="P2222" s="80"/>
      <c r="Q2222" s="80"/>
      <c r="R2222" s="80"/>
      <c r="S2222" s="80"/>
      <c r="T2222" s="80"/>
      <c r="AB2222" s="80"/>
      <c r="AC2222" s="80"/>
    </row>
    <row r="2223" spans="10:29" s="12" customFormat="1">
      <c r="J2223" s="80"/>
      <c r="K2223" s="80"/>
      <c r="L2223" s="80"/>
      <c r="M2223" s="80"/>
      <c r="N2223" s="80"/>
      <c r="O2223" s="80"/>
      <c r="P2223" s="80"/>
      <c r="Q2223" s="80"/>
      <c r="R2223" s="80"/>
      <c r="S2223" s="80"/>
      <c r="T2223" s="80"/>
      <c r="AB2223" s="80"/>
      <c r="AC2223" s="80"/>
    </row>
    <row r="2224" spans="10:29" s="12" customFormat="1">
      <c r="J2224" s="80"/>
      <c r="K2224" s="80"/>
      <c r="L2224" s="80"/>
      <c r="M2224" s="80"/>
      <c r="N2224" s="80"/>
      <c r="O2224" s="80"/>
      <c r="P2224" s="80"/>
      <c r="Q2224" s="80"/>
      <c r="R2224" s="80"/>
      <c r="S2224" s="80"/>
      <c r="T2224" s="80"/>
      <c r="AB2224" s="80"/>
      <c r="AC2224" s="80"/>
    </row>
    <row r="2225" spans="10:29" s="12" customFormat="1">
      <c r="J2225" s="80"/>
      <c r="K2225" s="80"/>
      <c r="L2225" s="80"/>
      <c r="M2225" s="80"/>
      <c r="N2225" s="80"/>
      <c r="O2225" s="80"/>
      <c r="P2225" s="80"/>
      <c r="Q2225" s="80"/>
      <c r="R2225" s="80"/>
      <c r="S2225" s="80"/>
      <c r="T2225" s="80"/>
      <c r="AB2225" s="80"/>
      <c r="AC2225" s="80"/>
    </row>
    <row r="2226" spans="10:29" s="12" customFormat="1">
      <c r="J2226" s="80"/>
      <c r="K2226" s="80"/>
      <c r="L2226" s="80"/>
      <c r="M2226" s="80"/>
      <c r="N2226" s="80"/>
      <c r="O2226" s="80"/>
      <c r="P2226" s="80"/>
      <c r="Q2226" s="80"/>
      <c r="R2226" s="80"/>
      <c r="S2226" s="80"/>
      <c r="T2226" s="80"/>
      <c r="AB2226" s="80"/>
      <c r="AC2226" s="80"/>
    </row>
    <row r="2227" spans="10:29" s="12" customFormat="1">
      <c r="J2227" s="80"/>
      <c r="K2227" s="80"/>
      <c r="L2227" s="80"/>
      <c r="M2227" s="80"/>
      <c r="N2227" s="80"/>
      <c r="O2227" s="80"/>
      <c r="P2227" s="80"/>
      <c r="Q2227" s="80"/>
      <c r="R2227" s="80"/>
      <c r="S2227" s="80"/>
      <c r="T2227" s="80"/>
      <c r="AB2227" s="80"/>
      <c r="AC2227" s="80"/>
    </row>
    <row r="2228" spans="10:29" s="12" customFormat="1">
      <c r="J2228" s="80"/>
      <c r="K2228" s="80"/>
      <c r="L2228" s="80"/>
      <c r="M2228" s="80"/>
      <c r="N2228" s="80"/>
      <c r="O2228" s="80"/>
      <c r="P2228" s="80"/>
      <c r="Q2228" s="80"/>
      <c r="R2228" s="80"/>
      <c r="S2228" s="80"/>
      <c r="T2228" s="80"/>
      <c r="AB2228" s="80"/>
      <c r="AC2228" s="80"/>
    </row>
    <row r="2229" spans="10:29" s="12" customFormat="1">
      <c r="J2229" s="80"/>
      <c r="K2229" s="80"/>
      <c r="L2229" s="80"/>
      <c r="M2229" s="80"/>
      <c r="N2229" s="80"/>
      <c r="O2229" s="80"/>
      <c r="P2229" s="80"/>
      <c r="Q2229" s="80"/>
      <c r="R2229" s="80"/>
      <c r="S2229" s="80"/>
      <c r="T2229" s="80"/>
      <c r="AB2229" s="80"/>
      <c r="AC2229" s="80"/>
    </row>
    <row r="2230" spans="10:29" s="12" customFormat="1">
      <c r="J2230" s="80"/>
      <c r="K2230" s="80"/>
      <c r="L2230" s="80"/>
      <c r="M2230" s="80"/>
      <c r="N2230" s="80"/>
      <c r="O2230" s="80"/>
      <c r="P2230" s="80"/>
      <c r="Q2230" s="80"/>
      <c r="R2230" s="80"/>
      <c r="S2230" s="80"/>
      <c r="T2230" s="80"/>
      <c r="AB2230" s="80"/>
      <c r="AC2230" s="80"/>
    </row>
    <row r="2231" spans="10:29" s="12" customFormat="1">
      <c r="J2231" s="80"/>
      <c r="K2231" s="80"/>
      <c r="L2231" s="80"/>
      <c r="M2231" s="80"/>
      <c r="N2231" s="80"/>
      <c r="O2231" s="80"/>
      <c r="P2231" s="80"/>
      <c r="Q2231" s="80"/>
      <c r="R2231" s="80"/>
      <c r="S2231" s="80"/>
      <c r="T2231" s="80"/>
      <c r="AB2231" s="80"/>
      <c r="AC2231" s="80"/>
    </row>
    <row r="2232" spans="10:29" s="12" customFormat="1">
      <c r="J2232" s="80"/>
      <c r="K2232" s="80"/>
      <c r="L2232" s="80"/>
      <c r="M2232" s="80"/>
      <c r="N2232" s="80"/>
      <c r="O2232" s="80"/>
      <c r="P2232" s="80"/>
      <c r="Q2232" s="80"/>
      <c r="R2232" s="80"/>
      <c r="S2232" s="80"/>
      <c r="T2232" s="80"/>
      <c r="AB2232" s="80"/>
      <c r="AC2232" s="80"/>
    </row>
    <row r="2233" spans="10:29" s="12" customFormat="1">
      <c r="J2233" s="80"/>
      <c r="K2233" s="80"/>
      <c r="L2233" s="80"/>
      <c r="M2233" s="80"/>
      <c r="N2233" s="80"/>
      <c r="O2233" s="80"/>
      <c r="P2233" s="80"/>
      <c r="Q2233" s="80"/>
      <c r="R2233" s="80"/>
      <c r="S2233" s="80"/>
      <c r="T2233" s="80"/>
      <c r="AB2233" s="80"/>
      <c r="AC2233" s="80"/>
    </row>
    <row r="2234" spans="10:29" s="12" customFormat="1">
      <c r="J2234" s="80"/>
      <c r="K2234" s="80"/>
      <c r="L2234" s="80"/>
      <c r="M2234" s="80"/>
      <c r="N2234" s="80"/>
      <c r="O2234" s="80"/>
      <c r="P2234" s="80"/>
      <c r="Q2234" s="80"/>
      <c r="R2234" s="80"/>
      <c r="S2234" s="80"/>
      <c r="T2234" s="80"/>
      <c r="AB2234" s="80"/>
      <c r="AC2234" s="80"/>
    </row>
    <row r="2235" spans="10:29" s="12" customFormat="1">
      <c r="J2235" s="80"/>
      <c r="K2235" s="80"/>
      <c r="L2235" s="80"/>
      <c r="M2235" s="80"/>
      <c r="N2235" s="80"/>
      <c r="O2235" s="80"/>
      <c r="P2235" s="80"/>
      <c r="Q2235" s="80"/>
      <c r="R2235" s="80"/>
      <c r="S2235" s="80"/>
      <c r="T2235" s="80"/>
      <c r="AB2235" s="80"/>
      <c r="AC2235" s="80"/>
    </row>
    <row r="2236" spans="10:29" s="12" customFormat="1">
      <c r="J2236" s="80"/>
      <c r="K2236" s="80"/>
      <c r="L2236" s="80"/>
      <c r="M2236" s="80"/>
      <c r="N2236" s="80"/>
      <c r="O2236" s="80"/>
      <c r="P2236" s="80"/>
      <c r="Q2236" s="80"/>
      <c r="R2236" s="80"/>
      <c r="S2236" s="80"/>
      <c r="T2236" s="80"/>
      <c r="AB2236" s="80"/>
      <c r="AC2236" s="80"/>
    </row>
    <row r="2237" spans="10:29" s="12" customFormat="1">
      <c r="J2237" s="80"/>
      <c r="K2237" s="80"/>
      <c r="L2237" s="80"/>
      <c r="M2237" s="80"/>
      <c r="N2237" s="80"/>
      <c r="O2237" s="80"/>
      <c r="P2237" s="80"/>
      <c r="Q2237" s="80"/>
      <c r="R2237" s="80"/>
      <c r="S2237" s="80"/>
      <c r="T2237" s="80"/>
      <c r="AB2237" s="80"/>
      <c r="AC2237" s="80"/>
    </row>
    <row r="2238" spans="10:29" s="12" customFormat="1">
      <c r="J2238" s="80"/>
      <c r="K2238" s="80"/>
      <c r="L2238" s="80"/>
      <c r="M2238" s="80"/>
      <c r="N2238" s="80"/>
      <c r="O2238" s="80"/>
      <c r="P2238" s="80"/>
      <c r="Q2238" s="80"/>
      <c r="R2238" s="80"/>
      <c r="S2238" s="80"/>
      <c r="T2238" s="80"/>
      <c r="AB2238" s="80"/>
      <c r="AC2238" s="80"/>
    </row>
    <row r="2239" spans="10:29" s="12" customFormat="1">
      <c r="J2239" s="80"/>
      <c r="K2239" s="80"/>
      <c r="L2239" s="80"/>
      <c r="M2239" s="80"/>
      <c r="N2239" s="80"/>
      <c r="O2239" s="80"/>
      <c r="P2239" s="80"/>
      <c r="Q2239" s="80"/>
      <c r="R2239" s="80"/>
      <c r="S2239" s="80"/>
      <c r="T2239" s="80"/>
      <c r="AB2239" s="80"/>
      <c r="AC2239" s="80"/>
    </row>
    <row r="2240" spans="10:29" s="12" customFormat="1">
      <c r="J2240" s="80"/>
      <c r="K2240" s="80"/>
      <c r="L2240" s="80"/>
      <c r="M2240" s="80"/>
      <c r="N2240" s="80"/>
      <c r="O2240" s="80"/>
      <c r="P2240" s="80"/>
      <c r="Q2240" s="80"/>
      <c r="R2240" s="80"/>
      <c r="S2240" s="80"/>
      <c r="T2240" s="80"/>
      <c r="AB2240" s="80"/>
      <c r="AC2240" s="80"/>
    </row>
    <row r="2241" spans="10:29" s="12" customFormat="1">
      <c r="J2241" s="80"/>
      <c r="K2241" s="80"/>
      <c r="L2241" s="80"/>
      <c r="M2241" s="80"/>
      <c r="N2241" s="80"/>
      <c r="O2241" s="80"/>
      <c r="P2241" s="80"/>
      <c r="Q2241" s="80"/>
      <c r="R2241" s="80"/>
      <c r="S2241" s="80"/>
      <c r="T2241" s="80"/>
      <c r="AB2241" s="80"/>
      <c r="AC2241" s="80"/>
    </row>
    <row r="2242" spans="10:29" s="12" customFormat="1">
      <c r="J2242" s="80"/>
      <c r="K2242" s="80"/>
      <c r="L2242" s="80"/>
      <c r="M2242" s="80"/>
      <c r="N2242" s="80"/>
      <c r="O2242" s="80"/>
      <c r="P2242" s="80"/>
      <c r="Q2242" s="80"/>
      <c r="R2242" s="80"/>
      <c r="S2242" s="80"/>
      <c r="T2242" s="80"/>
      <c r="AB2242" s="80"/>
      <c r="AC2242" s="80"/>
    </row>
    <row r="2243" spans="10:29" s="12" customFormat="1">
      <c r="J2243" s="80"/>
      <c r="K2243" s="80"/>
      <c r="L2243" s="80"/>
      <c r="M2243" s="80"/>
      <c r="N2243" s="80"/>
      <c r="O2243" s="80"/>
      <c r="P2243" s="80"/>
      <c r="Q2243" s="80"/>
      <c r="R2243" s="80"/>
      <c r="S2243" s="80"/>
      <c r="T2243" s="80"/>
      <c r="AB2243" s="80"/>
      <c r="AC2243" s="80"/>
    </row>
    <row r="2244" spans="10:29" s="12" customFormat="1">
      <c r="J2244" s="80"/>
      <c r="K2244" s="80"/>
      <c r="L2244" s="80"/>
      <c r="M2244" s="80"/>
      <c r="N2244" s="80"/>
      <c r="O2244" s="80"/>
      <c r="P2244" s="80"/>
      <c r="Q2244" s="80"/>
      <c r="R2244" s="80"/>
      <c r="S2244" s="80"/>
      <c r="T2244" s="80"/>
      <c r="AB2244" s="80"/>
      <c r="AC2244" s="80"/>
    </row>
    <row r="2245" spans="10:29" s="12" customFormat="1">
      <c r="J2245" s="80"/>
      <c r="K2245" s="80"/>
      <c r="L2245" s="80"/>
      <c r="M2245" s="80"/>
      <c r="N2245" s="80"/>
      <c r="O2245" s="80"/>
      <c r="P2245" s="80"/>
      <c r="Q2245" s="80"/>
      <c r="R2245" s="80"/>
      <c r="S2245" s="80"/>
      <c r="T2245" s="80"/>
      <c r="AB2245" s="80"/>
      <c r="AC2245" s="80"/>
    </row>
    <row r="2246" spans="10:29" s="12" customFormat="1">
      <c r="J2246" s="80"/>
      <c r="K2246" s="80"/>
      <c r="L2246" s="80"/>
      <c r="M2246" s="80"/>
      <c r="N2246" s="80"/>
      <c r="O2246" s="80"/>
      <c r="P2246" s="80"/>
      <c r="Q2246" s="80"/>
      <c r="R2246" s="80"/>
      <c r="S2246" s="80"/>
      <c r="T2246" s="80"/>
      <c r="AB2246" s="80"/>
      <c r="AC2246" s="80"/>
    </row>
    <row r="2247" spans="10:29" s="12" customFormat="1">
      <c r="J2247" s="80"/>
      <c r="K2247" s="80"/>
      <c r="L2247" s="80"/>
      <c r="M2247" s="80"/>
      <c r="N2247" s="80"/>
      <c r="O2247" s="80"/>
      <c r="P2247" s="80"/>
      <c r="Q2247" s="80"/>
      <c r="R2247" s="80"/>
      <c r="S2247" s="80"/>
      <c r="T2247" s="80"/>
      <c r="AB2247" s="80"/>
      <c r="AC2247" s="80"/>
    </row>
    <row r="2248" spans="10:29" s="12" customFormat="1">
      <c r="J2248" s="80"/>
      <c r="K2248" s="80"/>
      <c r="L2248" s="80"/>
      <c r="M2248" s="80"/>
      <c r="N2248" s="80"/>
      <c r="O2248" s="80"/>
      <c r="P2248" s="80"/>
      <c r="Q2248" s="80"/>
      <c r="R2248" s="80"/>
      <c r="S2248" s="80"/>
      <c r="T2248" s="80"/>
      <c r="AB2248" s="80"/>
      <c r="AC2248" s="80"/>
    </row>
    <row r="2249" spans="10:29" s="12" customFormat="1">
      <c r="J2249" s="80"/>
      <c r="K2249" s="80"/>
      <c r="L2249" s="80"/>
      <c r="M2249" s="80"/>
      <c r="N2249" s="80"/>
      <c r="O2249" s="80"/>
      <c r="P2249" s="80"/>
      <c r="Q2249" s="80"/>
      <c r="R2249" s="80"/>
      <c r="S2249" s="80"/>
      <c r="T2249" s="80"/>
      <c r="AB2249" s="80"/>
      <c r="AC2249" s="80"/>
    </row>
    <row r="2250" spans="10:29" s="12" customFormat="1">
      <c r="J2250" s="80"/>
      <c r="K2250" s="80"/>
      <c r="L2250" s="80"/>
      <c r="M2250" s="80"/>
      <c r="N2250" s="80"/>
      <c r="O2250" s="80"/>
      <c r="P2250" s="80"/>
      <c r="Q2250" s="80"/>
      <c r="R2250" s="80"/>
      <c r="S2250" s="80"/>
      <c r="T2250" s="80"/>
      <c r="AB2250" s="80"/>
      <c r="AC2250" s="80"/>
    </row>
    <row r="2251" spans="10:29" s="12" customFormat="1">
      <c r="J2251" s="80"/>
      <c r="K2251" s="80"/>
      <c r="L2251" s="80"/>
      <c r="M2251" s="80"/>
      <c r="N2251" s="80"/>
      <c r="O2251" s="80"/>
      <c r="P2251" s="80"/>
      <c r="Q2251" s="80"/>
      <c r="R2251" s="80"/>
      <c r="S2251" s="80"/>
      <c r="T2251" s="80"/>
      <c r="AB2251" s="80"/>
      <c r="AC2251" s="80"/>
    </row>
    <row r="2252" spans="10:29" s="12" customFormat="1">
      <c r="J2252" s="80"/>
      <c r="K2252" s="80"/>
      <c r="L2252" s="80"/>
      <c r="M2252" s="80"/>
      <c r="N2252" s="80"/>
      <c r="O2252" s="80"/>
      <c r="P2252" s="80"/>
      <c r="Q2252" s="80"/>
      <c r="R2252" s="80"/>
      <c r="S2252" s="80"/>
      <c r="T2252" s="80"/>
      <c r="AB2252" s="80"/>
      <c r="AC2252" s="80"/>
    </row>
    <row r="2253" spans="10:29" s="12" customFormat="1">
      <c r="J2253" s="80"/>
      <c r="K2253" s="80"/>
      <c r="L2253" s="80"/>
      <c r="M2253" s="80"/>
      <c r="N2253" s="80"/>
      <c r="O2253" s="80"/>
      <c r="P2253" s="80"/>
      <c r="Q2253" s="80"/>
      <c r="R2253" s="80"/>
      <c r="S2253" s="80"/>
      <c r="T2253" s="80"/>
      <c r="AB2253" s="80"/>
      <c r="AC2253" s="80"/>
    </row>
    <row r="2254" spans="10:29" s="12" customFormat="1">
      <c r="J2254" s="80"/>
      <c r="K2254" s="80"/>
      <c r="L2254" s="80"/>
      <c r="M2254" s="80"/>
      <c r="N2254" s="80"/>
      <c r="O2254" s="80"/>
      <c r="P2254" s="80"/>
      <c r="Q2254" s="80"/>
      <c r="R2254" s="80"/>
      <c r="S2254" s="80"/>
      <c r="T2254" s="80"/>
      <c r="AB2254" s="80"/>
      <c r="AC2254" s="80"/>
    </row>
    <row r="2255" spans="10:29" s="12" customFormat="1">
      <c r="J2255" s="80"/>
      <c r="K2255" s="80"/>
      <c r="L2255" s="80"/>
      <c r="M2255" s="80"/>
      <c r="N2255" s="80"/>
      <c r="O2255" s="80"/>
      <c r="P2255" s="80"/>
      <c r="Q2255" s="80"/>
      <c r="R2255" s="80"/>
      <c r="S2255" s="80"/>
      <c r="T2255" s="80"/>
      <c r="AB2255" s="80"/>
      <c r="AC2255" s="80"/>
    </row>
    <row r="2256" spans="10:29" s="12" customFormat="1">
      <c r="J2256" s="80"/>
      <c r="K2256" s="80"/>
      <c r="L2256" s="80"/>
      <c r="M2256" s="80"/>
      <c r="N2256" s="80"/>
      <c r="O2256" s="80"/>
      <c r="P2256" s="80"/>
      <c r="Q2256" s="80"/>
      <c r="R2256" s="80"/>
      <c r="S2256" s="80"/>
      <c r="T2256" s="80"/>
      <c r="AB2256" s="80"/>
      <c r="AC2256" s="80"/>
    </row>
    <row r="2257" spans="10:29" s="12" customFormat="1">
      <c r="J2257" s="80"/>
      <c r="K2257" s="80"/>
      <c r="L2257" s="80"/>
      <c r="M2257" s="80"/>
      <c r="N2257" s="80"/>
      <c r="O2257" s="80"/>
      <c r="P2257" s="80"/>
      <c r="Q2257" s="80"/>
      <c r="R2257" s="80"/>
      <c r="S2257" s="80"/>
      <c r="T2257" s="80"/>
      <c r="AB2257" s="80"/>
      <c r="AC2257" s="80"/>
    </row>
    <row r="2258" spans="10:29" s="12" customFormat="1">
      <c r="J2258" s="80"/>
      <c r="K2258" s="80"/>
      <c r="L2258" s="80"/>
      <c r="M2258" s="80"/>
      <c r="N2258" s="80"/>
      <c r="O2258" s="80"/>
      <c r="P2258" s="80"/>
      <c r="Q2258" s="80"/>
      <c r="R2258" s="80"/>
      <c r="S2258" s="80"/>
      <c r="T2258" s="80"/>
      <c r="AB2258" s="80"/>
      <c r="AC2258" s="80"/>
    </row>
    <row r="2259" spans="10:29" s="12" customFormat="1">
      <c r="J2259" s="80"/>
      <c r="K2259" s="80"/>
      <c r="L2259" s="80"/>
      <c r="M2259" s="80"/>
      <c r="N2259" s="80"/>
      <c r="O2259" s="80"/>
      <c r="P2259" s="80"/>
      <c r="Q2259" s="80"/>
      <c r="R2259" s="80"/>
      <c r="S2259" s="80"/>
      <c r="T2259" s="80"/>
      <c r="AB2259" s="80"/>
      <c r="AC2259" s="80"/>
    </row>
    <row r="2260" spans="10:29" s="12" customFormat="1">
      <c r="J2260" s="80"/>
      <c r="K2260" s="80"/>
      <c r="L2260" s="80"/>
      <c r="M2260" s="80"/>
      <c r="N2260" s="80"/>
      <c r="O2260" s="80"/>
      <c r="P2260" s="80"/>
      <c r="Q2260" s="80"/>
      <c r="R2260" s="80"/>
      <c r="S2260" s="80"/>
      <c r="T2260" s="80"/>
      <c r="AB2260" s="80"/>
      <c r="AC2260" s="80"/>
    </row>
    <row r="2261" spans="10:29" s="12" customFormat="1">
      <c r="J2261" s="80"/>
      <c r="K2261" s="80"/>
      <c r="L2261" s="80"/>
      <c r="M2261" s="80"/>
      <c r="N2261" s="80"/>
      <c r="O2261" s="80"/>
      <c r="P2261" s="80"/>
      <c r="Q2261" s="80"/>
      <c r="R2261" s="80"/>
      <c r="S2261" s="80"/>
      <c r="T2261" s="80"/>
      <c r="AB2261" s="80"/>
      <c r="AC2261" s="80"/>
    </row>
    <row r="2262" spans="10:29" s="12" customFormat="1">
      <c r="J2262" s="80"/>
      <c r="K2262" s="80"/>
      <c r="L2262" s="80"/>
      <c r="M2262" s="80"/>
      <c r="N2262" s="80"/>
      <c r="O2262" s="80"/>
      <c r="P2262" s="80"/>
      <c r="Q2262" s="80"/>
      <c r="R2262" s="80"/>
      <c r="S2262" s="80"/>
      <c r="T2262" s="80"/>
      <c r="AB2262" s="80"/>
      <c r="AC2262" s="80"/>
    </row>
    <row r="2263" spans="10:29" s="12" customFormat="1">
      <c r="J2263" s="80"/>
      <c r="K2263" s="80"/>
      <c r="L2263" s="80"/>
      <c r="M2263" s="80"/>
      <c r="N2263" s="80"/>
      <c r="O2263" s="80"/>
      <c r="P2263" s="80"/>
      <c r="Q2263" s="80"/>
      <c r="R2263" s="80"/>
      <c r="S2263" s="80"/>
      <c r="T2263" s="80"/>
      <c r="AB2263" s="80"/>
      <c r="AC2263" s="80"/>
    </row>
    <row r="2264" spans="10:29" s="12" customFormat="1">
      <c r="J2264" s="80"/>
      <c r="K2264" s="80"/>
      <c r="L2264" s="80"/>
      <c r="M2264" s="80"/>
      <c r="N2264" s="80"/>
      <c r="O2264" s="80"/>
      <c r="P2264" s="80"/>
      <c r="Q2264" s="80"/>
      <c r="R2264" s="80"/>
      <c r="S2264" s="80"/>
      <c r="T2264" s="80"/>
      <c r="AB2264" s="80"/>
      <c r="AC2264" s="80"/>
    </row>
    <row r="2265" spans="10:29" s="12" customFormat="1">
      <c r="J2265" s="80"/>
      <c r="K2265" s="80"/>
      <c r="L2265" s="80"/>
      <c r="M2265" s="80"/>
      <c r="N2265" s="80"/>
      <c r="O2265" s="80"/>
      <c r="P2265" s="80"/>
      <c r="Q2265" s="80"/>
      <c r="R2265" s="80"/>
      <c r="S2265" s="80"/>
      <c r="T2265" s="80"/>
      <c r="AB2265" s="80"/>
      <c r="AC2265" s="80"/>
    </row>
    <row r="2266" spans="10:29" s="12" customFormat="1">
      <c r="J2266" s="80"/>
      <c r="K2266" s="80"/>
      <c r="L2266" s="80"/>
      <c r="M2266" s="80"/>
      <c r="N2266" s="80"/>
      <c r="O2266" s="80"/>
      <c r="P2266" s="80"/>
      <c r="Q2266" s="80"/>
      <c r="R2266" s="80"/>
      <c r="S2266" s="80"/>
      <c r="T2266" s="80"/>
      <c r="AB2266" s="80"/>
      <c r="AC2266" s="80"/>
    </row>
    <row r="2267" spans="10:29" s="12" customFormat="1">
      <c r="J2267" s="80"/>
      <c r="K2267" s="80"/>
      <c r="L2267" s="80"/>
      <c r="M2267" s="80"/>
      <c r="N2267" s="80"/>
      <c r="O2267" s="80"/>
      <c r="P2267" s="80"/>
      <c r="Q2267" s="80"/>
      <c r="R2267" s="80"/>
      <c r="S2267" s="80"/>
      <c r="T2267" s="80"/>
      <c r="AB2267" s="80"/>
      <c r="AC2267" s="80"/>
    </row>
    <row r="2268" spans="10:29" s="12" customFormat="1">
      <c r="J2268" s="80"/>
      <c r="K2268" s="80"/>
      <c r="L2268" s="80"/>
      <c r="M2268" s="80"/>
      <c r="N2268" s="80"/>
      <c r="O2268" s="80"/>
      <c r="P2268" s="80"/>
      <c r="Q2268" s="80"/>
      <c r="R2268" s="80"/>
      <c r="S2268" s="80"/>
      <c r="T2268" s="80"/>
      <c r="AB2268" s="80"/>
      <c r="AC2268" s="80"/>
    </row>
    <row r="2269" spans="10:29" s="12" customFormat="1">
      <c r="J2269" s="80"/>
      <c r="K2269" s="80"/>
      <c r="L2269" s="80"/>
      <c r="M2269" s="80"/>
      <c r="N2269" s="80"/>
      <c r="O2269" s="80"/>
      <c r="P2269" s="80"/>
      <c r="Q2269" s="80"/>
      <c r="R2269" s="80"/>
      <c r="S2269" s="80"/>
      <c r="T2269" s="80"/>
      <c r="AB2269" s="80"/>
      <c r="AC2269" s="80"/>
    </row>
    <row r="2270" spans="10:29" s="12" customFormat="1">
      <c r="J2270" s="80"/>
      <c r="K2270" s="80"/>
      <c r="L2270" s="80"/>
      <c r="M2270" s="80"/>
      <c r="N2270" s="80"/>
      <c r="O2270" s="80"/>
      <c r="P2270" s="80"/>
      <c r="Q2270" s="80"/>
      <c r="R2270" s="80"/>
      <c r="S2270" s="80"/>
      <c r="T2270" s="80"/>
      <c r="AB2270" s="80"/>
      <c r="AC2270" s="80"/>
    </row>
    <row r="2271" spans="10:29" s="12" customFormat="1">
      <c r="J2271" s="80"/>
      <c r="K2271" s="80"/>
      <c r="L2271" s="80"/>
      <c r="M2271" s="80"/>
      <c r="N2271" s="80"/>
      <c r="O2271" s="80"/>
      <c r="P2271" s="80"/>
      <c r="Q2271" s="80"/>
      <c r="R2271" s="80"/>
      <c r="S2271" s="80"/>
      <c r="T2271" s="80"/>
      <c r="AB2271" s="80"/>
      <c r="AC2271" s="80"/>
    </row>
    <row r="2272" spans="10:29" s="12" customFormat="1">
      <c r="J2272" s="80"/>
      <c r="K2272" s="80"/>
      <c r="L2272" s="80"/>
      <c r="M2272" s="80"/>
      <c r="N2272" s="80"/>
      <c r="O2272" s="80"/>
      <c r="P2272" s="80"/>
      <c r="Q2272" s="80"/>
      <c r="R2272" s="80"/>
      <c r="S2272" s="80"/>
      <c r="T2272" s="80"/>
      <c r="AB2272" s="80"/>
      <c r="AC2272" s="80"/>
    </row>
    <row r="2273" spans="10:29" s="12" customFormat="1">
      <c r="J2273" s="80"/>
      <c r="K2273" s="80"/>
      <c r="L2273" s="80"/>
      <c r="M2273" s="80"/>
      <c r="N2273" s="80"/>
      <c r="O2273" s="80"/>
      <c r="P2273" s="80"/>
      <c r="Q2273" s="80"/>
      <c r="R2273" s="80"/>
      <c r="S2273" s="80"/>
      <c r="T2273" s="80"/>
      <c r="AB2273" s="80"/>
      <c r="AC2273" s="80"/>
    </row>
    <row r="2274" spans="10:29" s="12" customFormat="1">
      <c r="J2274" s="80"/>
      <c r="K2274" s="80"/>
      <c r="L2274" s="80"/>
      <c r="M2274" s="80"/>
      <c r="N2274" s="80"/>
      <c r="O2274" s="80"/>
      <c r="P2274" s="80"/>
      <c r="Q2274" s="80"/>
      <c r="R2274" s="80"/>
      <c r="S2274" s="80"/>
      <c r="T2274" s="80"/>
      <c r="AB2274" s="80"/>
      <c r="AC2274" s="80"/>
    </row>
    <row r="2275" spans="10:29" s="12" customFormat="1">
      <c r="J2275" s="80"/>
      <c r="K2275" s="80"/>
      <c r="L2275" s="80"/>
      <c r="M2275" s="80"/>
      <c r="N2275" s="80"/>
      <c r="O2275" s="80"/>
      <c r="P2275" s="80"/>
      <c r="Q2275" s="80"/>
      <c r="R2275" s="80"/>
      <c r="S2275" s="80"/>
      <c r="T2275" s="80"/>
      <c r="AB2275" s="80"/>
      <c r="AC2275" s="80"/>
    </row>
    <row r="2276" spans="10:29" s="12" customFormat="1">
      <c r="J2276" s="80"/>
      <c r="K2276" s="80"/>
      <c r="L2276" s="80"/>
      <c r="M2276" s="80"/>
      <c r="N2276" s="80"/>
      <c r="O2276" s="80"/>
      <c r="P2276" s="80"/>
      <c r="Q2276" s="80"/>
      <c r="R2276" s="80"/>
      <c r="S2276" s="80"/>
      <c r="T2276" s="80"/>
      <c r="AB2276" s="80"/>
      <c r="AC2276" s="80"/>
    </row>
    <row r="2277" spans="10:29" s="12" customFormat="1">
      <c r="J2277" s="80"/>
      <c r="K2277" s="80"/>
      <c r="L2277" s="80"/>
      <c r="M2277" s="80"/>
      <c r="N2277" s="80"/>
      <c r="O2277" s="80"/>
      <c r="P2277" s="80"/>
      <c r="Q2277" s="80"/>
      <c r="R2277" s="80"/>
      <c r="S2277" s="80"/>
      <c r="T2277" s="80"/>
      <c r="AB2277" s="80"/>
      <c r="AC2277" s="80"/>
    </row>
    <row r="2278" spans="10:29" s="12" customFormat="1">
      <c r="J2278" s="80"/>
      <c r="K2278" s="80"/>
      <c r="L2278" s="80"/>
      <c r="M2278" s="80"/>
      <c r="N2278" s="80"/>
      <c r="O2278" s="80"/>
      <c r="P2278" s="80"/>
      <c r="Q2278" s="80"/>
      <c r="R2278" s="80"/>
      <c r="S2278" s="80"/>
      <c r="T2278" s="80"/>
      <c r="AB2278" s="80"/>
      <c r="AC2278" s="80"/>
    </row>
    <row r="2279" spans="10:29" s="12" customFormat="1">
      <c r="J2279" s="80"/>
      <c r="K2279" s="80"/>
      <c r="L2279" s="80"/>
      <c r="M2279" s="80"/>
      <c r="N2279" s="80"/>
      <c r="O2279" s="80"/>
      <c r="P2279" s="80"/>
      <c r="Q2279" s="80"/>
      <c r="R2279" s="80"/>
      <c r="S2279" s="80"/>
      <c r="T2279" s="80"/>
      <c r="AB2279" s="80"/>
      <c r="AC2279" s="80"/>
    </row>
    <row r="2280" spans="10:29" s="12" customFormat="1">
      <c r="J2280" s="80"/>
      <c r="K2280" s="80"/>
      <c r="L2280" s="80"/>
      <c r="M2280" s="80"/>
      <c r="N2280" s="80"/>
      <c r="O2280" s="80"/>
      <c r="P2280" s="80"/>
      <c r="Q2280" s="80"/>
      <c r="R2280" s="80"/>
      <c r="S2280" s="80"/>
      <c r="T2280" s="80"/>
      <c r="AB2280" s="80"/>
      <c r="AC2280" s="80"/>
    </row>
    <row r="2281" spans="10:29" s="12" customFormat="1">
      <c r="J2281" s="80"/>
      <c r="K2281" s="80"/>
      <c r="L2281" s="80"/>
      <c r="M2281" s="80"/>
      <c r="N2281" s="80"/>
      <c r="O2281" s="80"/>
      <c r="P2281" s="80"/>
      <c r="Q2281" s="80"/>
      <c r="R2281" s="80"/>
      <c r="S2281" s="80"/>
      <c r="T2281" s="80"/>
      <c r="AB2281" s="80"/>
      <c r="AC2281" s="80"/>
    </row>
    <row r="2282" spans="10:29" s="12" customFormat="1">
      <c r="J2282" s="80"/>
      <c r="K2282" s="80"/>
      <c r="L2282" s="80"/>
      <c r="M2282" s="80"/>
      <c r="N2282" s="80"/>
      <c r="O2282" s="80"/>
      <c r="P2282" s="80"/>
      <c r="Q2282" s="80"/>
      <c r="R2282" s="80"/>
      <c r="S2282" s="80"/>
      <c r="T2282" s="80"/>
      <c r="AB2282" s="80"/>
      <c r="AC2282" s="80"/>
    </row>
    <row r="2283" spans="10:29" s="12" customFormat="1">
      <c r="J2283" s="80"/>
      <c r="K2283" s="80"/>
      <c r="L2283" s="80"/>
      <c r="M2283" s="80"/>
      <c r="N2283" s="80"/>
      <c r="O2283" s="80"/>
      <c r="P2283" s="80"/>
      <c r="Q2283" s="80"/>
      <c r="R2283" s="80"/>
      <c r="S2283" s="80"/>
      <c r="T2283" s="80"/>
      <c r="AB2283" s="80"/>
      <c r="AC2283" s="80"/>
    </row>
    <row r="2284" spans="10:29" s="12" customFormat="1">
      <c r="J2284" s="80"/>
      <c r="K2284" s="80"/>
      <c r="L2284" s="80"/>
      <c r="M2284" s="80"/>
      <c r="N2284" s="80"/>
      <c r="O2284" s="80"/>
      <c r="P2284" s="80"/>
      <c r="Q2284" s="80"/>
      <c r="R2284" s="80"/>
      <c r="S2284" s="80"/>
      <c r="T2284" s="80"/>
      <c r="AB2284" s="80"/>
      <c r="AC2284" s="80"/>
    </row>
    <row r="2285" spans="10:29" s="12" customFormat="1">
      <c r="J2285" s="80"/>
      <c r="K2285" s="80"/>
      <c r="L2285" s="80"/>
      <c r="M2285" s="80"/>
      <c r="N2285" s="80"/>
      <c r="O2285" s="80"/>
      <c r="P2285" s="80"/>
      <c r="Q2285" s="80"/>
      <c r="R2285" s="80"/>
      <c r="S2285" s="80"/>
      <c r="T2285" s="80"/>
      <c r="AB2285" s="80"/>
      <c r="AC2285" s="80"/>
    </row>
    <row r="2286" spans="10:29" s="12" customFormat="1">
      <c r="J2286" s="80"/>
      <c r="K2286" s="80"/>
      <c r="L2286" s="80"/>
      <c r="M2286" s="80"/>
      <c r="N2286" s="80"/>
      <c r="O2286" s="80"/>
      <c r="P2286" s="80"/>
      <c r="Q2286" s="80"/>
      <c r="R2286" s="80"/>
      <c r="S2286" s="80"/>
      <c r="T2286" s="80"/>
      <c r="AB2286" s="80"/>
      <c r="AC2286" s="80"/>
    </row>
    <row r="2287" spans="10:29" s="12" customFormat="1">
      <c r="J2287" s="80"/>
      <c r="K2287" s="80"/>
      <c r="L2287" s="80"/>
      <c r="M2287" s="80"/>
      <c r="N2287" s="80"/>
      <c r="O2287" s="80"/>
      <c r="P2287" s="80"/>
      <c r="Q2287" s="80"/>
      <c r="R2287" s="80"/>
      <c r="S2287" s="80"/>
      <c r="T2287" s="80"/>
      <c r="AB2287" s="80"/>
      <c r="AC2287" s="80"/>
    </row>
    <row r="2288" spans="10:29" s="12" customFormat="1">
      <c r="J2288" s="80"/>
      <c r="K2288" s="80"/>
      <c r="L2288" s="80"/>
      <c r="M2288" s="80"/>
      <c r="N2288" s="80"/>
      <c r="O2288" s="80"/>
      <c r="P2288" s="80"/>
      <c r="Q2288" s="80"/>
      <c r="R2288" s="80"/>
      <c r="S2288" s="80"/>
      <c r="T2288" s="80"/>
      <c r="AB2288" s="80"/>
      <c r="AC2288" s="80"/>
    </row>
    <row r="2289" spans="10:29" s="12" customFormat="1">
      <c r="J2289" s="80"/>
      <c r="K2289" s="80"/>
      <c r="L2289" s="80"/>
      <c r="M2289" s="80"/>
      <c r="N2289" s="80"/>
      <c r="O2289" s="80"/>
      <c r="P2289" s="80"/>
      <c r="Q2289" s="80"/>
      <c r="R2289" s="80"/>
      <c r="S2289" s="80"/>
      <c r="T2289" s="80"/>
      <c r="AB2289" s="80"/>
      <c r="AC2289" s="80"/>
    </row>
    <row r="2290" spans="10:29" s="12" customFormat="1">
      <c r="J2290" s="80"/>
      <c r="K2290" s="80"/>
      <c r="L2290" s="80"/>
      <c r="M2290" s="80"/>
      <c r="N2290" s="80"/>
      <c r="O2290" s="80"/>
      <c r="P2290" s="80"/>
      <c r="Q2290" s="80"/>
      <c r="R2290" s="80"/>
      <c r="S2290" s="80"/>
      <c r="T2290" s="80"/>
      <c r="AB2290" s="80"/>
      <c r="AC2290" s="80"/>
    </row>
    <row r="2291" spans="10:29" s="12" customFormat="1">
      <c r="J2291" s="80"/>
      <c r="K2291" s="80"/>
      <c r="L2291" s="80"/>
      <c r="M2291" s="80"/>
      <c r="N2291" s="80"/>
      <c r="O2291" s="80"/>
      <c r="P2291" s="80"/>
      <c r="Q2291" s="80"/>
      <c r="R2291" s="80"/>
      <c r="S2291" s="80"/>
      <c r="T2291" s="80"/>
      <c r="AB2291" s="80"/>
      <c r="AC2291" s="80"/>
    </row>
    <row r="2292" spans="10:29" s="12" customFormat="1">
      <c r="J2292" s="80"/>
      <c r="K2292" s="80"/>
      <c r="L2292" s="80"/>
      <c r="M2292" s="80"/>
      <c r="N2292" s="80"/>
      <c r="O2292" s="80"/>
      <c r="P2292" s="80"/>
      <c r="Q2292" s="80"/>
      <c r="R2292" s="80"/>
      <c r="S2292" s="80"/>
      <c r="T2292" s="80"/>
      <c r="AB2292" s="80"/>
      <c r="AC2292" s="80"/>
    </row>
    <row r="2293" spans="10:29" s="12" customFormat="1">
      <c r="J2293" s="80"/>
      <c r="K2293" s="80"/>
      <c r="L2293" s="80"/>
      <c r="M2293" s="80"/>
      <c r="N2293" s="80"/>
      <c r="O2293" s="80"/>
      <c r="P2293" s="80"/>
      <c r="Q2293" s="80"/>
      <c r="R2293" s="80"/>
      <c r="S2293" s="80"/>
      <c r="T2293" s="80"/>
      <c r="AB2293" s="80"/>
      <c r="AC2293" s="80"/>
    </row>
    <row r="2294" spans="10:29" s="12" customFormat="1">
      <c r="J2294" s="80"/>
      <c r="K2294" s="80"/>
      <c r="L2294" s="80"/>
      <c r="M2294" s="80"/>
      <c r="N2294" s="80"/>
      <c r="O2294" s="80"/>
      <c r="P2294" s="80"/>
      <c r="Q2294" s="80"/>
      <c r="R2294" s="80"/>
      <c r="S2294" s="80"/>
      <c r="T2294" s="80"/>
      <c r="AB2294" s="80"/>
      <c r="AC2294" s="80"/>
    </row>
    <row r="2295" spans="10:29" s="12" customFormat="1">
      <c r="J2295" s="80"/>
      <c r="K2295" s="80"/>
      <c r="L2295" s="80"/>
      <c r="M2295" s="80"/>
      <c r="N2295" s="80"/>
      <c r="O2295" s="80"/>
      <c r="P2295" s="80"/>
      <c r="Q2295" s="80"/>
      <c r="R2295" s="80"/>
      <c r="S2295" s="80"/>
      <c r="T2295" s="80"/>
      <c r="AB2295" s="80"/>
      <c r="AC2295" s="80"/>
    </row>
    <row r="2296" spans="10:29" s="12" customFormat="1">
      <c r="J2296" s="80"/>
      <c r="K2296" s="80"/>
      <c r="L2296" s="80"/>
      <c r="M2296" s="80"/>
      <c r="N2296" s="80"/>
      <c r="O2296" s="80"/>
      <c r="P2296" s="80"/>
      <c r="Q2296" s="80"/>
      <c r="R2296" s="80"/>
      <c r="S2296" s="80"/>
      <c r="T2296" s="80"/>
      <c r="AB2296" s="80"/>
      <c r="AC2296" s="80"/>
    </row>
    <row r="2297" spans="10:29" s="12" customFormat="1">
      <c r="J2297" s="80"/>
      <c r="K2297" s="80"/>
      <c r="L2297" s="80"/>
      <c r="M2297" s="80"/>
      <c r="N2297" s="80"/>
      <c r="O2297" s="80"/>
      <c r="P2297" s="80"/>
      <c r="Q2297" s="80"/>
      <c r="R2297" s="80"/>
      <c r="S2297" s="80"/>
      <c r="T2297" s="80"/>
      <c r="AB2297" s="80"/>
      <c r="AC2297" s="80"/>
    </row>
    <row r="2298" spans="10:29" s="12" customFormat="1">
      <c r="J2298" s="80"/>
      <c r="K2298" s="80"/>
      <c r="L2298" s="80"/>
      <c r="M2298" s="80"/>
      <c r="N2298" s="80"/>
      <c r="O2298" s="80"/>
      <c r="P2298" s="80"/>
      <c r="Q2298" s="80"/>
      <c r="R2298" s="80"/>
      <c r="S2298" s="80"/>
      <c r="T2298" s="80"/>
      <c r="AB2298" s="80"/>
      <c r="AC2298" s="80"/>
    </row>
    <row r="2299" spans="10:29" s="12" customFormat="1">
      <c r="J2299" s="80"/>
      <c r="K2299" s="80"/>
      <c r="L2299" s="80"/>
      <c r="M2299" s="80"/>
      <c r="N2299" s="80"/>
      <c r="O2299" s="80"/>
      <c r="P2299" s="80"/>
      <c r="Q2299" s="80"/>
      <c r="R2299" s="80"/>
      <c r="S2299" s="80"/>
      <c r="T2299" s="80"/>
      <c r="AB2299" s="80"/>
      <c r="AC2299" s="80"/>
    </row>
    <row r="2300" spans="10:29" s="12" customFormat="1">
      <c r="J2300" s="80"/>
      <c r="K2300" s="80"/>
      <c r="L2300" s="80"/>
      <c r="M2300" s="80"/>
      <c r="N2300" s="80"/>
      <c r="O2300" s="80"/>
      <c r="P2300" s="80"/>
      <c r="Q2300" s="80"/>
      <c r="R2300" s="80"/>
      <c r="S2300" s="80"/>
      <c r="T2300" s="80"/>
      <c r="AB2300" s="80"/>
      <c r="AC2300" s="80"/>
    </row>
    <row r="2301" spans="10:29" s="12" customFormat="1">
      <c r="J2301" s="80"/>
      <c r="K2301" s="80"/>
      <c r="L2301" s="80"/>
      <c r="M2301" s="80"/>
      <c r="N2301" s="80"/>
      <c r="O2301" s="80"/>
      <c r="P2301" s="80"/>
      <c r="Q2301" s="80"/>
      <c r="R2301" s="80"/>
      <c r="S2301" s="80"/>
      <c r="T2301" s="80"/>
      <c r="AB2301" s="80"/>
      <c r="AC2301" s="80"/>
    </row>
    <row r="2302" spans="10:29" s="12" customFormat="1">
      <c r="J2302" s="80"/>
      <c r="K2302" s="80"/>
      <c r="L2302" s="80"/>
      <c r="M2302" s="80"/>
      <c r="N2302" s="80"/>
      <c r="O2302" s="80"/>
      <c r="P2302" s="80"/>
      <c r="Q2302" s="80"/>
      <c r="R2302" s="80"/>
      <c r="S2302" s="80"/>
      <c r="T2302" s="80"/>
      <c r="AB2302" s="80"/>
      <c r="AC2302" s="80"/>
    </row>
    <row r="2303" spans="10:29" s="12" customFormat="1">
      <c r="J2303" s="80"/>
      <c r="K2303" s="80"/>
      <c r="L2303" s="80"/>
      <c r="M2303" s="80"/>
      <c r="N2303" s="80"/>
      <c r="O2303" s="80"/>
      <c r="P2303" s="80"/>
      <c r="Q2303" s="80"/>
      <c r="R2303" s="80"/>
      <c r="S2303" s="80"/>
      <c r="T2303" s="80"/>
      <c r="AB2303" s="80"/>
      <c r="AC2303" s="80"/>
    </row>
    <row r="2304" spans="10:29" s="12" customFormat="1">
      <c r="J2304" s="80"/>
      <c r="K2304" s="80"/>
      <c r="L2304" s="80"/>
      <c r="M2304" s="80"/>
      <c r="N2304" s="80"/>
      <c r="O2304" s="80"/>
      <c r="P2304" s="80"/>
      <c r="Q2304" s="80"/>
      <c r="R2304" s="80"/>
      <c r="S2304" s="80"/>
      <c r="T2304" s="80"/>
      <c r="AB2304" s="80"/>
      <c r="AC2304" s="80"/>
    </row>
    <row r="2305" spans="10:29" s="12" customFormat="1">
      <c r="J2305" s="80"/>
      <c r="K2305" s="80"/>
      <c r="L2305" s="80"/>
      <c r="M2305" s="80"/>
      <c r="N2305" s="80"/>
      <c r="O2305" s="80"/>
      <c r="P2305" s="80"/>
      <c r="Q2305" s="80"/>
      <c r="R2305" s="80"/>
      <c r="S2305" s="80"/>
      <c r="T2305" s="80"/>
      <c r="AB2305" s="80"/>
      <c r="AC2305" s="80"/>
    </row>
    <row r="2306" spans="10:29" s="12" customFormat="1">
      <c r="J2306" s="80"/>
      <c r="K2306" s="80"/>
      <c r="L2306" s="80"/>
      <c r="M2306" s="80"/>
      <c r="N2306" s="80"/>
      <c r="O2306" s="80"/>
      <c r="P2306" s="80"/>
      <c r="Q2306" s="80"/>
      <c r="R2306" s="80"/>
      <c r="S2306" s="80"/>
      <c r="T2306" s="80"/>
      <c r="AB2306" s="80"/>
      <c r="AC2306" s="80"/>
    </row>
    <row r="2307" spans="10:29" s="12" customFormat="1">
      <c r="J2307" s="80"/>
      <c r="K2307" s="80"/>
      <c r="L2307" s="80"/>
      <c r="M2307" s="80"/>
      <c r="N2307" s="80"/>
      <c r="O2307" s="80"/>
      <c r="P2307" s="80"/>
      <c r="Q2307" s="80"/>
      <c r="R2307" s="80"/>
      <c r="S2307" s="80"/>
      <c r="T2307" s="80"/>
      <c r="AB2307" s="80"/>
      <c r="AC2307" s="80"/>
    </row>
    <row r="2308" spans="10:29" s="12" customFormat="1">
      <c r="J2308" s="80"/>
      <c r="K2308" s="80"/>
      <c r="L2308" s="80"/>
      <c r="M2308" s="80"/>
      <c r="N2308" s="80"/>
      <c r="O2308" s="80"/>
      <c r="P2308" s="80"/>
      <c r="Q2308" s="80"/>
      <c r="R2308" s="80"/>
      <c r="S2308" s="80"/>
      <c r="T2308" s="80"/>
      <c r="AB2308" s="80"/>
      <c r="AC2308" s="80"/>
    </row>
    <row r="2309" spans="10:29" s="12" customFormat="1">
      <c r="J2309" s="80"/>
      <c r="K2309" s="80"/>
      <c r="L2309" s="80"/>
      <c r="M2309" s="80"/>
      <c r="N2309" s="80"/>
      <c r="O2309" s="80"/>
      <c r="P2309" s="80"/>
      <c r="Q2309" s="80"/>
      <c r="R2309" s="80"/>
      <c r="S2309" s="80"/>
      <c r="T2309" s="80"/>
      <c r="AB2309" s="80"/>
      <c r="AC2309" s="80"/>
    </row>
    <row r="2310" spans="10:29" s="12" customFormat="1">
      <c r="J2310" s="80"/>
      <c r="K2310" s="80"/>
      <c r="L2310" s="80"/>
      <c r="M2310" s="80"/>
      <c r="N2310" s="80"/>
      <c r="O2310" s="80"/>
      <c r="P2310" s="80"/>
      <c r="Q2310" s="80"/>
      <c r="R2310" s="80"/>
      <c r="S2310" s="80"/>
      <c r="T2310" s="80"/>
      <c r="AB2310" s="80"/>
      <c r="AC2310" s="80"/>
    </row>
    <row r="2311" spans="10:29" s="12" customFormat="1">
      <c r="J2311" s="80"/>
      <c r="K2311" s="80"/>
      <c r="L2311" s="80"/>
      <c r="M2311" s="80"/>
      <c r="N2311" s="80"/>
      <c r="O2311" s="80"/>
      <c r="P2311" s="80"/>
      <c r="Q2311" s="80"/>
      <c r="R2311" s="80"/>
      <c r="S2311" s="80"/>
      <c r="T2311" s="80"/>
      <c r="AB2311" s="80"/>
      <c r="AC2311" s="80"/>
    </row>
    <row r="2312" spans="10:29" s="12" customFormat="1">
      <c r="J2312" s="80"/>
      <c r="K2312" s="80"/>
      <c r="L2312" s="80"/>
      <c r="M2312" s="80"/>
      <c r="N2312" s="80"/>
      <c r="O2312" s="80"/>
      <c r="P2312" s="80"/>
      <c r="Q2312" s="80"/>
      <c r="R2312" s="80"/>
      <c r="S2312" s="80"/>
      <c r="T2312" s="80"/>
      <c r="AB2312" s="80"/>
      <c r="AC2312" s="80"/>
    </row>
    <row r="2313" spans="10:29" s="12" customFormat="1">
      <c r="J2313" s="80"/>
      <c r="K2313" s="80"/>
      <c r="L2313" s="80"/>
      <c r="M2313" s="80"/>
      <c r="N2313" s="80"/>
      <c r="O2313" s="80"/>
      <c r="P2313" s="80"/>
      <c r="Q2313" s="80"/>
      <c r="R2313" s="80"/>
      <c r="S2313" s="80"/>
      <c r="T2313" s="80"/>
      <c r="AB2313" s="80"/>
      <c r="AC2313" s="80"/>
    </row>
    <row r="2314" spans="10:29" s="12" customFormat="1">
      <c r="J2314" s="80"/>
      <c r="K2314" s="80"/>
      <c r="L2314" s="80"/>
      <c r="M2314" s="80"/>
      <c r="N2314" s="80"/>
      <c r="O2314" s="80"/>
      <c r="P2314" s="80"/>
      <c r="Q2314" s="80"/>
      <c r="R2314" s="80"/>
      <c r="S2314" s="80"/>
      <c r="T2314" s="80"/>
      <c r="AB2314" s="80"/>
      <c r="AC2314" s="80"/>
    </row>
    <row r="2315" spans="10:29" s="12" customFormat="1">
      <c r="J2315" s="80"/>
      <c r="K2315" s="80"/>
      <c r="L2315" s="80"/>
      <c r="M2315" s="80"/>
      <c r="N2315" s="80"/>
      <c r="O2315" s="80"/>
      <c r="P2315" s="80"/>
      <c r="Q2315" s="80"/>
      <c r="R2315" s="80"/>
      <c r="S2315" s="80"/>
      <c r="T2315" s="80"/>
      <c r="AB2315" s="80"/>
      <c r="AC2315" s="80"/>
    </row>
    <row r="2316" spans="10:29" s="12" customFormat="1">
      <c r="J2316" s="80"/>
      <c r="K2316" s="80"/>
      <c r="L2316" s="80"/>
      <c r="M2316" s="80"/>
      <c r="N2316" s="80"/>
      <c r="O2316" s="80"/>
      <c r="P2316" s="80"/>
      <c r="Q2316" s="80"/>
      <c r="R2316" s="80"/>
      <c r="S2316" s="80"/>
      <c r="T2316" s="80"/>
      <c r="AB2316" s="80"/>
      <c r="AC2316" s="80"/>
    </row>
    <row r="2317" spans="10:29" s="12" customFormat="1">
      <c r="J2317" s="80"/>
      <c r="K2317" s="80"/>
      <c r="L2317" s="80"/>
      <c r="M2317" s="80"/>
      <c r="N2317" s="80"/>
      <c r="O2317" s="80"/>
      <c r="P2317" s="80"/>
      <c r="Q2317" s="80"/>
      <c r="R2317" s="80"/>
      <c r="S2317" s="80"/>
      <c r="T2317" s="80"/>
      <c r="AB2317" s="80"/>
      <c r="AC2317" s="80"/>
    </row>
    <row r="2318" spans="10:29" s="12" customFormat="1">
      <c r="J2318" s="80"/>
      <c r="K2318" s="80"/>
      <c r="L2318" s="80"/>
      <c r="M2318" s="80"/>
      <c r="N2318" s="80"/>
      <c r="O2318" s="80"/>
      <c r="P2318" s="80"/>
      <c r="Q2318" s="80"/>
      <c r="R2318" s="80"/>
      <c r="S2318" s="80"/>
      <c r="T2318" s="80"/>
      <c r="AB2318" s="80"/>
      <c r="AC2318" s="80"/>
    </row>
    <row r="2319" spans="10:29" s="12" customFormat="1">
      <c r="J2319" s="80"/>
      <c r="K2319" s="80"/>
      <c r="L2319" s="80"/>
      <c r="M2319" s="80"/>
      <c r="N2319" s="80"/>
      <c r="O2319" s="80"/>
      <c r="P2319" s="80"/>
      <c r="Q2319" s="80"/>
      <c r="R2319" s="80"/>
      <c r="S2319" s="80"/>
      <c r="T2319" s="80"/>
      <c r="AB2319" s="80"/>
      <c r="AC2319" s="80"/>
    </row>
    <row r="2320" spans="10:29" s="12" customFormat="1">
      <c r="J2320" s="80"/>
      <c r="K2320" s="80"/>
      <c r="L2320" s="80"/>
      <c r="M2320" s="80"/>
      <c r="N2320" s="80"/>
      <c r="O2320" s="80"/>
      <c r="P2320" s="80"/>
      <c r="Q2320" s="80"/>
      <c r="R2320" s="80"/>
      <c r="S2320" s="80"/>
      <c r="T2320" s="80"/>
      <c r="AB2320" s="80"/>
      <c r="AC2320" s="80"/>
    </row>
    <row r="2321" spans="10:29" s="12" customFormat="1">
      <c r="J2321" s="80"/>
      <c r="K2321" s="80"/>
      <c r="L2321" s="80"/>
      <c r="M2321" s="80"/>
      <c r="N2321" s="80"/>
      <c r="O2321" s="80"/>
      <c r="P2321" s="80"/>
      <c r="Q2321" s="80"/>
      <c r="R2321" s="80"/>
      <c r="S2321" s="80"/>
      <c r="T2321" s="80"/>
      <c r="AB2321" s="80"/>
      <c r="AC2321" s="80"/>
    </row>
    <row r="2322" spans="10:29" s="12" customFormat="1">
      <c r="J2322" s="80"/>
      <c r="K2322" s="80"/>
      <c r="L2322" s="80"/>
      <c r="M2322" s="80"/>
      <c r="N2322" s="80"/>
      <c r="O2322" s="80"/>
      <c r="P2322" s="80"/>
      <c r="Q2322" s="80"/>
      <c r="R2322" s="80"/>
      <c r="S2322" s="80"/>
      <c r="T2322" s="80"/>
      <c r="AB2322" s="80"/>
      <c r="AC2322" s="80"/>
    </row>
    <row r="2323" spans="10:29" s="12" customFormat="1">
      <c r="J2323" s="80"/>
      <c r="K2323" s="80"/>
      <c r="L2323" s="80"/>
      <c r="M2323" s="80"/>
      <c r="N2323" s="80"/>
      <c r="O2323" s="80"/>
      <c r="P2323" s="80"/>
      <c r="Q2323" s="80"/>
      <c r="R2323" s="80"/>
      <c r="S2323" s="80"/>
      <c r="T2323" s="80"/>
      <c r="AB2323" s="80"/>
      <c r="AC2323" s="80"/>
    </row>
    <row r="2324" spans="10:29" s="12" customFormat="1">
      <c r="J2324" s="80"/>
      <c r="K2324" s="80"/>
      <c r="L2324" s="80"/>
      <c r="M2324" s="80"/>
      <c r="N2324" s="80"/>
      <c r="O2324" s="80"/>
      <c r="P2324" s="80"/>
      <c r="Q2324" s="80"/>
      <c r="R2324" s="80"/>
      <c r="S2324" s="80"/>
      <c r="T2324" s="80"/>
      <c r="AB2324" s="80"/>
      <c r="AC2324" s="80"/>
    </row>
    <row r="2325" spans="10:29" s="12" customFormat="1">
      <c r="J2325" s="80"/>
      <c r="K2325" s="80"/>
      <c r="L2325" s="80"/>
      <c r="M2325" s="80"/>
      <c r="N2325" s="80"/>
      <c r="O2325" s="80"/>
      <c r="P2325" s="80"/>
      <c r="Q2325" s="80"/>
      <c r="R2325" s="80"/>
      <c r="S2325" s="80"/>
      <c r="T2325" s="80"/>
      <c r="AB2325" s="80"/>
      <c r="AC2325" s="80"/>
    </row>
    <row r="2326" spans="10:29" s="12" customFormat="1">
      <c r="J2326" s="80"/>
      <c r="K2326" s="80"/>
      <c r="L2326" s="80"/>
      <c r="M2326" s="80"/>
      <c r="N2326" s="80"/>
      <c r="O2326" s="80"/>
      <c r="P2326" s="80"/>
      <c r="Q2326" s="80"/>
      <c r="R2326" s="80"/>
      <c r="S2326" s="80"/>
      <c r="T2326" s="80"/>
      <c r="AB2326" s="80"/>
      <c r="AC2326" s="80"/>
    </row>
    <row r="2327" spans="10:29" s="12" customFormat="1">
      <c r="J2327" s="80"/>
      <c r="K2327" s="80"/>
      <c r="L2327" s="80"/>
      <c r="M2327" s="80"/>
      <c r="N2327" s="80"/>
      <c r="O2327" s="80"/>
      <c r="P2327" s="80"/>
      <c r="Q2327" s="80"/>
      <c r="R2327" s="80"/>
      <c r="S2327" s="80"/>
      <c r="T2327" s="80"/>
      <c r="AB2327" s="80"/>
      <c r="AC2327" s="80"/>
    </row>
    <row r="2328" spans="10:29" s="12" customFormat="1">
      <c r="J2328" s="80"/>
      <c r="K2328" s="80"/>
      <c r="L2328" s="80"/>
      <c r="M2328" s="80"/>
      <c r="N2328" s="80"/>
      <c r="O2328" s="80"/>
      <c r="P2328" s="80"/>
      <c r="Q2328" s="80"/>
      <c r="R2328" s="80"/>
      <c r="S2328" s="80"/>
      <c r="T2328" s="80"/>
      <c r="AB2328" s="80"/>
      <c r="AC2328" s="80"/>
    </row>
    <row r="2329" spans="10:29" s="12" customFormat="1">
      <c r="J2329" s="80"/>
      <c r="K2329" s="80"/>
      <c r="L2329" s="80"/>
      <c r="M2329" s="80"/>
      <c r="N2329" s="80"/>
      <c r="O2329" s="80"/>
      <c r="P2329" s="80"/>
      <c r="Q2329" s="80"/>
      <c r="R2329" s="80"/>
      <c r="S2329" s="80"/>
      <c r="T2329" s="80"/>
      <c r="AB2329" s="80"/>
      <c r="AC2329" s="80"/>
    </row>
    <row r="2330" spans="10:29" s="12" customFormat="1">
      <c r="J2330" s="80"/>
      <c r="K2330" s="80"/>
      <c r="L2330" s="80"/>
      <c r="M2330" s="80"/>
      <c r="N2330" s="80"/>
      <c r="O2330" s="80"/>
      <c r="P2330" s="80"/>
      <c r="Q2330" s="80"/>
      <c r="R2330" s="80"/>
      <c r="S2330" s="80"/>
      <c r="T2330" s="80"/>
      <c r="AB2330" s="80"/>
      <c r="AC2330" s="80"/>
    </row>
    <row r="2331" spans="10:29" s="12" customFormat="1">
      <c r="J2331" s="80"/>
      <c r="K2331" s="80"/>
      <c r="L2331" s="80"/>
      <c r="M2331" s="80"/>
      <c r="N2331" s="80"/>
      <c r="O2331" s="80"/>
      <c r="P2331" s="80"/>
      <c r="Q2331" s="80"/>
      <c r="R2331" s="80"/>
      <c r="S2331" s="80"/>
      <c r="T2331" s="80"/>
      <c r="AB2331" s="80"/>
      <c r="AC2331" s="80"/>
    </row>
    <row r="2332" spans="10:29" s="12" customFormat="1">
      <c r="J2332" s="80"/>
      <c r="K2332" s="80"/>
      <c r="L2332" s="80"/>
      <c r="M2332" s="80"/>
      <c r="N2332" s="80"/>
      <c r="O2332" s="80"/>
      <c r="P2332" s="80"/>
      <c r="Q2332" s="80"/>
      <c r="R2332" s="80"/>
      <c r="S2332" s="80"/>
      <c r="T2332" s="80"/>
      <c r="AB2332" s="80"/>
      <c r="AC2332" s="80"/>
    </row>
    <row r="2333" spans="10:29" s="12" customFormat="1">
      <c r="J2333" s="80"/>
      <c r="K2333" s="80"/>
      <c r="L2333" s="80"/>
      <c r="M2333" s="80"/>
      <c r="N2333" s="80"/>
      <c r="O2333" s="80"/>
      <c r="P2333" s="80"/>
      <c r="Q2333" s="80"/>
      <c r="R2333" s="80"/>
      <c r="S2333" s="80"/>
      <c r="T2333" s="80"/>
      <c r="AB2333" s="80"/>
      <c r="AC2333" s="80"/>
    </row>
    <row r="2334" spans="10:29" s="12" customFormat="1">
      <c r="J2334" s="80"/>
      <c r="K2334" s="80"/>
      <c r="L2334" s="80"/>
      <c r="M2334" s="80"/>
      <c r="N2334" s="80"/>
      <c r="O2334" s="80"/>
      <c r="P2334" s="80"/>
      <c r="Q2334" s="80"/>
      <c r="R2334" s="80"/>
      <c r="S2334" s="80"/>
      <c r="T2334" s="80"/>
      <c r="AB2334" s="80"/>
      <c r="AC2334" s="80"/>
    </row>
    <row r="2335" spans="10:29" s="12" customFormat="1">
      <c r="J2335" s="80"/>
      <c r="K2335" s="80"/>
      <c r="L2335" s="80"/>
      <c r="M2335" s="80"/>
      <c r="N2335" s="80"/>
      <c r="O2335" s="80"/>
      <c r="P2335" s="80"/>
      <c r="Q2335" s="80"/>
      <c r="R2335" s="80"/>
      <c r="S2335" s="80"/>
      <c r="T2335" s="80"/>
      <c r="AB2335" s="80"/>
      <c r="AC2335" s="80"/>
    </row>
    <row r="2336" spans="10:29" s="12" customFormat="1">
      <c r="J2336" s="80"/>
      <c r="K2336" s="80"/>
      <c r="L2336" s="80"/>
      <c r="M2336" s="80"/>
      <c r="N2336" s="80"/>
      <c r="O2336" s="80"/>
      <c r="P2336" s="80"/>
      <c r="Q2336" s="80"/>
      <c r="R2336" s="80"/>
      <c r="S2336" s="80"/>
      <c r="T2336" s="80"/>
      <c r="AB2336" s="80"/>
      <c r="AC2336" s="80"/>
    </row>
    <row r="2337" spans="10:29" s="12" customFormat="1">
      <c r="J2337" s="80"/>
      <c r="K2337" s="80"/>
      <c r="L2337" s="80"/>
      <c r="M2337" s="80"/>
      <c r="N2337" s="80"/>
      <c r="O2337" s="80"/>
      <c r="P2337" s="80"/>
      <c r="Q2337" s="80"/>
      <c r="R2337" s="80"/>
      <c r="S2337" s="80"/>
      <c r="T2337" s="80"/>
      <c r="AB2337" s="80"/>
      <c r="AC2337" s="80"/>
    </row>
    <row r="2338" spans="10:29" s="12" customFormat="1">
      <c r="J2338" s="80"/>
      <c r="K2338" s="80"/>
      <c r="L2338" s="80"/>
      <c r="M2338" s="80"/>
      <c r="N2338" s="80"/>
      <c r="O2338" s="80"/>
      <c r="P2338" s="80"/>
      <c r="Q2338" s="80"/>
      <c r="R2338" s="80"/>
      <c r="S2338" s="80"/>
      <c r="T2338" s="80"/>
      <c r="AB2338" s="80"/>
      <c r="AC2338" s="80"/>
    </row>
    <row r="2339" spans="10:29" s="12" customFormat="1">
      <c r="J2339" s="80"/>
      <c r="K2339" s="80"/>
      <c r="L2339" s="80"/>
      <c r="M2339" s="80"/>
      <c r="N2339" s="80"/>
      <c r="O2339" s="80"/>
      <c r="P2339" s="80"/>
      <c r="Q2339" s="80"/>
      <c r="R2339" s="80"/>
      <c r="S2339" s="80"/>
      <c r="T2339" s="80"/>
      <c r="AB2339" s="80"/>
      <c r="AC2339" s="80"/>
    </row>
    <row r="2340" spans="10:29" s="12" customFormat="1">
      <c r="J2340" s="80"/>
      <c r="K2340" s="80"/>
      <c r="L2340" s="80"/>
      <c r="M2340" s="80"/>
      <c r="N2340" s="80"/>
      <c r="O2340" s="80"/>
      <c r="P2340" s="80"/>
      <c r="Q2340" s="80"/>
      <c r="R2340" s="80"/>
      <c r="S2340" s="80"/>
      <c r="T2340" s="80"/>
      <c r="AB2340" s="80"/>
      <c r="AC2340" s="80"/>
    </row>
    <row r="2341" spans="10:29" s="12" customFormat="1">
      <c r="J2341" s="80"/>
      <c r="K2341" s="80"/>
      <c r="L2341" s="80"/>
      <c r="M2341" s="80"/>
      <c r="N2341" s="80"/>
      <c r="O2341" s="80"/>
      <c r="P2341" s="80"/>
      <c r="Q2341" s="80"/>
      <c r="R2341" s="80"/>
      <c r="S2341" s="80"/>
      <c r="T2341" s="80"/>
      <c r="AB2341" s="80"/>
      <c r="AC2341" s="80"/>
    </row>
    <row r="2342" spans="10:29" s="12" customFormat="1">
      <c r="J2342" s="80"/>
      <c r="K2342" s="80"/>
      <c r="L2342" s="80"/>
      <c r="M2342" s="80"/>
      <c r="N2342" s="80"/>
      <c r="O2342" s="80"/>
      <c r="P2342" s="80"/>
      <c r="Q2342" s="80"/>
      <c r="R2342" s="80"/>
      <c r="S2342" s="80"/>
      <c r="T2342" s="80"/>
      <c r="AB2342" s="80"/>
      <c r="AC2342" s="80"/>
    </row>
    <row r="2343" spans="10:29" s="12" customFormat="1">
      <c r="J2343" s="80"/>
      <c r="K2343" s="80"/>
      <c r="L2343" s="80"/>
      <c r="M2343" s="80"/>
      <c r="N2343" s="80"/>
      <c r="O2343" s="80"/>
      <c r="P2343" s="80"/>
      <c r="Q2343" s="80"/>
      <c r="R2343" s="80"/>
      <c r="S2343" s="80"/>
      <c r="T2343" s="80"/>
      <c r="AB2343" s="80"/>
      <c r="AC2343" s="80"/>
    </row>
    <row r="2344" spans="10:29" s="12" customFormat="1">
      <c r="J2344" s="80"/>
      <c r="K2344" s="80"/>
      <c r="L2344" s="80"/>
      <c r="M2344" s="80"/>
      <c r="N2344" s="80"/>
      <c r="O2344" s="80"/>
      <c r="P2344" s="80"/>
      <c r="Q2344" s="80"/>
      <c r="R2344" s="80"/>
      <c r="S2344" s="80"/>
      <c r="T2344" s="80"/>
      <c r="AB2344" s="80"/>
      <c r="AC2344" s="80"/>
    </row>
    <row r="2345" spans="10:29" s="12" customFormat="1">
      <c r="J2345" s="80"/>
      <c r="K2345" s="80"/>
      <c r="L2345" s="80"/>
      <c r="M2345" s="80"/>
      <c r="N2345" s="80"/>
      <c r="O2345" s="80"/>
      <c r="P2345" s="80"/>
      <c r="Q2345" s="80"/>
      <c r="R2345" s="80"/>
      <c r="S2345" s="80"/>
      <c r="T2345" s="80"/>
      <c r="AB2345" s="80"/>
      <c r="AC2345" s="80"/>
    </row>
    <row r="2346" spans="10:29" s="12" customFormat="1">
      <c r="J2346" s="80"/>
      <c r="K2346" s="80"/>
      <c r="L2346" s="80"/>
      <c r="M2346" s="80"/>
      <c r="N2346" s="80"/>
      <c r="O2346" s="80"/>
      <c r="P2346" s="80"/>
      <c r="Q2346" s="80"/>
      <c r="R2346" s="80"/>
      <c r="S2346" s="80"/>
      <c r="T2346" s="80"/>
      <c r="AB2346" s="80"/>
      <c r="AC2346" s="80"/>
    </row>
    <row r="2347" spans="10:29" s="12" customFormat="1">
      <c r="J2347" s="80"/>
      <c r="K2347" s="80"/>
      <c r="L2347" s="80"/>
      <c r="M2347" s="80"/>
      <c r="N2347" s="80"/>
      <c r="O2347" s="80"/>
      <c r="P2347" s="80"/>
      <c r="Q2347" s="80"/>
      <c r="R2347" s="80"/>
      <c r="S2347" s="80"/>
      <c r="T2347" s="80"/>
      <c r="AB2347" s="80"/>
      <c r="AC2347" s="80"/>
    </row>
    <row r="2348" spans="10:29" s="12" customFormat="1">
      <c r="J2348" s="80"/>
      <c r="K2348" s="80"/>
      <c r="L2348" s="80"/>
      <c r="M2348" s="80"/>
      <c r="N2348" s="80"/>
      <c r="O2348" s="80"/>
      <c r="P2348" s="80"/>
      <c r="Q2348" s="80"/>
      <c r="R2348" s="80"/>
      <c r="S2348" s="80"/>
      <c r="T2348" s="80"/>
      <c r="AB2348" s="80"/>
      <c r="AC2348" s="80"/>
    </row>
    <row r="2349" spans="10:29" s="12" customFormat="1">
      <c r="J2349" s="80"/>
      <c r="K2349" s="80"/>
      <c r="L2349" s="80"/>
      <c r="M2349" s="80"/>
      <c r="N2349" s="80"/>
      <c r="O2349" s="80"/>
      <c r="P2349" s="80"/>
      <c r="Q2349" s="80"/>
      <c r="R2349" s="80"/>
      <c r="S2349" s="80"/>
      <c r="T2349" s="80"/>
      <c r="AB2349" s="80"/>
      <c r="AC2349" s="80"/>
    </row>
    <row r="2350" spans="10:29" s="12" customFormat="1">
      <c r="J2350" s="80"/>
      <c r="K2350" s="80"/>
      <c r="L2350" s="80"/>
      <c r="M2350" s="80"/>
      <c r="N2350" s="80"/>
      <c r="O2350" s="80"/>
      <c r="P2350" s="80"/>
      <c r="Q2350" s="80"/>
      <c r="R2350" s="80"/>
      <c r="S2350" s="80"/>
      <c r="T2350" s="80"/>
      <c r="AB2350" s="80"/>
      <c r="AC2350" s="80"/>
    </row>
    <row r="2351" spans="10:29" s="12" customFormat="1">
      <c r="J2351" s="80"/>
      <c r="K2351" s="80"/>
      <c r="L2351" s="80"/>
      <c r="M2351" s="80"/>
      <c r="N2351" s="80"/>
      <c r="O2351" s="80"/>
      <c r="P2351" s="80"/>
      <c r="Q2351" s="80"/>
      <c r="R2351" s="80"/>
      <c r="S2351" s="80"/>
      <c r="T2351" s="80"/>
      <c r="AB2351" s="80"/>
      <c r="AC2351" s="80"/>
    </row>
    <row r="2352" spans="10:29" s="12" customFormat="1">
      <c r="J2352" s="80"/>
      <c r="K2352" s="80"/>
      <c r="L2352" s="80"/>
      <c r="M2352" s="80"/>
      <c r="N2352" s="80"/>
      <c r="O2352" s="80"/>
      <c r="P2352" s="80"/>
      <c r="Q2352" s="80"/>
      <c r="R2352" s="80"/>
      <c r="S2352" s="80"/>
      <c r="T2352" s="80"/>
      <c r="AB2352" s="80"/>
      <c r="AC2352" s="80"/>
    </row>
    <row r="2353" spans="10:29" s="12" customFormat="1">
      <c r="J2353" s="80"/>
      <c r="K2353" s="80"/>
      <c r="L2353" s="80"/>
      <c r="M2353" s="80"/>
      <c r="N2353" s="80"/>
      <c r="O2353" s="80"/>
      <c r="P2353" s="80"/>
      <c r="Q2353" s="80"/>
      <c r="R2353" s="80"/>
      <c r="S2353" s="80"/>
      <c r="T2353" s="80"/>
      <c r="AB2353" s="80"/>
      <c r="AC2353" s="80"/>
    </row>
    <row r="2354" spans="10:29" s="12" customFormat="1">
      <c r="J2354" s="80"/>
      <c r="K2354" s="80"/>
      <c r="L2354" s="80"/>
      <c r="M2354" s="80"/>
      <c r="N2354" s="80"/>
      <c r="O2354" s="80"/>
      <c r="P2354" s="80"/>
      <c r="Q2354" s="80"/>
      <c r="R2354" s="80"/>
      <c r="S2354" s="80"/>
      <c r="T2354" s="80"/>
      <c r="AB2354" s="80"/>
      <c r="AC2354" s="80"/>
    </row>
    <row r="2355" spans="10:29" s="12" customFormat="1">
      <c r="J2355" s="80"/>
      <c r="K2355" s="80"/>
      <c r="L2355" s="80"/>
      <c r="M2355" s="80"/>
      <c r="N2355" s="80"/>
      <c r="O2355" s="80"/>
      <c r="P2355" s="80"/>
      <c r="Q2355" s="80"/>
      <c r="R2355" s="80"/>
      <c r="S2355" s="80"/>
      <c r="T2355" s="80"/>
      <c r="AB2355" s="80"/>
      <c r="AC2355" s="80"/>
    </row>
    <row r="2356" spans="10:29" s="12" customFormat="1">
      <c r="J2356" s="80"/>
      <c r="K2356" s="80"/>
      <c r="L2356" s="80"/>
      <c r="M2356" s="80"/>
      <c r="N2356" s="80"/>
      <c r="O2356" s="80"/>
      <c r="P2356" s="80"/>
      <c r="Q2356" s="80"/>
      <c r="R2356" s="80"/>
      <c r="S2356" s="80"/>
      <c r="T2356" s="80"/>
      <c r="AB2356" s="80"/>
      <c r="AC2356" s="80"/>
    </row>
    <row r="2357" spans="10:29" s="12" customFormat="1">
      <c r="J2357" s="80"/>
      <c r="K2357" s="80"/>
      <c r="L2357" s="80"/>
      <c r="M2357" s="80"/>
      <c r="N2357" s="80"/>
      <c r="O2357" s="80"/>
      <c r="P2357" s="80"/>
      <c r="Q2357" s="80"/>
      <c r="R2357" s="80"/>
      <c r="S2357" s="80"/>
      <c r="T2357" s="80"/>
      <c r="AB2357" s="80"/>
      <c r="AC2357" s="80"/>
    </row>
    <row r="2358" spans="10:29" s="12" customFormat="1">
      <c r="J2358" s="80"/>
      <c r="K2358" s="80"/>
      <c r="L2358" s="80"/>
      <c r="M2358" s="80"/>
      <c r="N2358" s="80"/>
      <c r="O2358" s="80"/>
      <c r="P2358" s="80"/>
      <c r="Q2358" s="80"/>
      <c r="R2358" s="80"/>
      <c r="S2358" s="80"/>
      <c r="T2358" s="80"/>
      <c r="AB2358" s="80"/>
      <c r="AC2358" s="80"/>
    </row>
    <row r="2359" spans="10:29" s="12" customFormat="1">
      <c r="J2359" s="80"/>
      <c r="K2359" s="80"/>
      <c r="L2359" s="80"/>
      <c r="M2359" s="80"/>
      <c r="N2359" s="80"/>
      <c r="O2359" s="80"/>
      <c r="P2359" s="80"/>
      <c r="Q2359" s="80"/>
      <c r="R2359" s="80"/>
      <c r="S2359" s="80"/>
      <c r="T2359" s="80"/>
      <c r="AB2359" s="80"/>
      <c r="AC2359" s="80"/>
    </row>
    <row r="2360" spans="10:29" s="12" customFormat="1">
      <c r="J2360" s="80"/>
      <c r="K2360" s="80"/>
      <c r="L2360" s="80"/>
      <c r="M2360" s="80"/>
      <c r="N2360" s="80"/>
      <c r="O2360" s="80"/>
      <c r="P2360" s="80"/>
      <c r="Q2360" s="80"/>
      <c r="R2360" s="80"/>
      <c r="S2360" s="80"/>
      <c r="T2360" s="80"/>
      <c r="AB2360" s="80"/>
      <c r="AC2360" s="80"/>
    </row>
    <row r="2361" spans="10:29" s="12" customFormat="1">
      <c r="J2361" s="80"/>
      <c r="K2361" s="80"/>
      <c r="L2361" s="80"/>
      <c r="M2361" s="80"/>
      <c r="N2361" s="80"/>
      <c r="O2361" s="80"/>
      <c r="P2361" s="80"/>
      <c r="Q2361" s="80"/>
      <c r="R2361" s="80"/>
      <c r="S2361" s="80"/>
      <c r="T2361" s="80"/>
      <c r="AB2361" s="80"/>
      <c r="AC2361" s="80"/>
    </row>
    <row r="2362" spans="10:29" s="12" customFormat="1">
      <c r="J2362" s="80"/>
      <c r="K2362" s="80"/>
      <c r="L2362" s="80"/>
      <c r="M2362" s="80"/>
      <c r="N2362" s="80"/>
      <c r="O2362" s="80"/>
      <c r="P2362" s="80"/>
      <c r="Q2362" s="80"/>
      <c r="R2362" s="80"/>
      <c r="S2362" s="80"/>
      <c r="T2362" s="80"/>
      <c r="AB2362" s="80"/>
      <c r="AC2362" s="80"/>
    </row>
    <row r="2363" spans="10:29" s="12" customFormat="1">
      <c r="J2363" s="80"/>
      <c r="K2363" s="80"/>
      <c r="L2363" s="80"/>
      <c r="M2363" s="80"/>
      <c r="N2363" s="80"/>
      <c r="O2363" s="80"/>
      <c r="P2363" s="80"/>
      <c r="Q2363" s="80"/>
      <c r="R2363" s="80"/>
      <c r="S2363" s="80"/>
      <c r="T2363" s="80"/>
      <c r="AB2363" s="80"/>
      <c r="AC2363" s="80"/>
    </row>
    <row r="2364" spans="10:29" s="12" customFormat="1">
      <c r="J2364" s="80"/>
      <c r="K2364" s="80"/>
      <c r="L2364" s="80"/>
      <c r="M2364" s="80"/>
      <c r="N2364" s="80"/>
      <c r="O2364" s="80"/>
      <c r="P2364" s="80"/>
      <c r="Q2364" s="80"/>
      <c r="R2364" s="80"/>
      <c r="S2364" s="80"/>
      <c r="T2364" s="80"/>
      <c r="AB2364" s="80"/>
      <c r="AC2364" s="80"/>
    </row>
    <row r="2365" spans="10:29" s="12" customFormat="1">
      <c r="J2365" s="80"/>
      <c r="K2365" s="80"/>
      <c r="L2365" s="80"/>
      <c r="M2365" s="80"/>
      <c r="N2365" s="80"/>
      <c r="O2365" s="80"/>
      <c r="P2365" s="80"/>
      <c r="Q2365" s="80"/>
      <c r="R2365" s="80"/>
      <c r="S2365" s="80"/>
      <c r="T2365" s="80"/>
      <c r="AB2365" s="80"/>
      <c r="AC2365" s="80"/>
    </row>
    <row r="2366" spans="10:29" s="12" customFormat="1">
      <c r="J2366" s="80"/>
      <c r="K2366" s="80"/>
      <c r="L2366" s="80"/>
      <c r="M2366" s="80"/>
      <c r="N2366" s="80"/>
      <c r="O2366" s="80"/>
      <c r="P2366" s="80"/>
      <c r="Q2366" s="80"/>
      <c r="R2366" s="80"/>
      <c r="S2366" s="80"/>
      <c r="T2366" s="80"/>
      <c r="AB2366" s="80"/>
      <c r="AC2366" s="80"/>
    </row>
    <row r="2367" spans="10:29" s="12" customFormat="1">
      <c r="J2367" s="80"/>
      <c r="K2367" s="80"/>
      <c r="L2367" s="80"/>
      <c r="M2367" s="80"/>
      <c r="N2367" s="80"/>
      <c r="O2367" s="80"/>
      <c r="P2367" s="80"/>
      <c r="Q2367" s="80"/>
      <c r="R2367" s="80"/>
      <c r="S2367" s="80"/>
      <c r="T2367" s="80"/>
      <c r="AB2367" s="80"/>
      <c r="AC2367" s="80"/>
    </row>
    <row r="2368" spans="10:29" s="12" customFormat="1">
      <c r="J2368" s="80"/>
      <c r="K2368" s="80"/>
      <c r="L2368" s="80"/>
      <c r="M2368" s="80"/>
      <c r="N2368" s="80"/>
      <c r="O2368" s="80"/>
      <c r="P2368" s="80"/>
      <c r="Q2368" s="80"/>
      <c r="R2368" s="80"/>
      <c r="S2368" s="80"/>
      <c r="T2368" s="80"/>
      <c r="AB2368" s="80"/>
      <c r="AC2368" s="80"/>
    </row>
    <row r="2369" spans="10:29" s="12" customFormat="1">
      <c r="J2369" s="80"/>
      <c r="K2369" s="80"/>
      <c r="L2369" s="80"/>
      <c r="M2369" s="80"/>
      <c r="N2369" s="80"/>
      <c r="O2369" s="80"/>
      <c r="P2369" s="80"/>
      <c r="Q2369" s="80"/>
      <c r="R2369" s="80"/>
      <c r="S2369" s="80"/>
      <c r="T2369" s="80"/>
      <c r="AB2369" s="80"/>
      <c r="AC2369" s="80"/>
    </row>
    <row r="2370" spans="10:29" s="12" customFormat="1">
      <c r="J2370" s="80"/>
      <c r="K2370" s="80"/>
      <c r="L2370" s="80"/>
      <c r="M2370" s="80"/>
      <c r="N2370" s="80"/>
      <c r="O2370" s="80"/>
      <c r="P2370" s="80"/>
      <c r="Q2370" s="80"/>
      <c r="R2370" s="80"/>
      <c r="S2370" s="80"/>
      <c r="T2370" s="80"/>
      <c r="AB2370" s="80"/>
      <c r="AC2370" s="80"/>
    </row>
    <row r="2371" spans="10:29" s="12" customFormat="1">
      <c r="J2371" s="80"/>
      <c r="K2371" s="80"/>
      <c r="L2371" s="80"/>
      <c r="M2371" s="80"/>
      <c r="N2371" s="80"/>
      <c r="O2371" s="80"/>
      <c r="P2371" s="80"/>
      <c r="Q2371" s="80"/>
      <c r="R2371" s="80"/>
      <c r="S2371" s="80"/>
      <c r="T2371" s="80"/>
      <c r="AB2371" s="80"/>
      <c r="AC2371" s="80"/>
    </row>
    <row r="2372" spans="10:29" s="12" customFormat="1">
      <c r="J2372" s="80"/>
      <c r="K2372" s="80"/>
      <c r="L2372" s="80"/>
      <c r="M2372" s="80"/>
      <c r="N2372" s="80"/>
      <c r="O2372" s="80"/>
      <c r="P2372" s="80"/>
      <c r="Q2372" s="80"/>
      <c r="R2372" s="80"/>
      <c r="S2372" s="80"/>
      <c r="T2372" s="80"/>
      <c r="AB2372" s="80"/>
      <c r="AC2372" s="80"/>
    </row>
    <row r="2373" spans="10:29" s="12" customFormat="1">
      <c r="J2373" s="80"/>
      <c r="K2373" s="80"/>
      <c r="L2373" s="80"/>
      <c r="M2373" s="80"/>
      <c r="N2373" s="80"/>
      <c r="O2373" s="80"/>
      <c r="P2373" s="80"/>
      <c r="Q2373" s="80"/>
      <c r="R2373" s="80"/>
      <c r="S2373" s="80"/>
      <c r="T2373" s="80"/>
      <c r="AB2373" s="80"/>
      <c r="AC2373" s="80"/>
    </row>
    <row r="2374" spans="10:29" s="12" customFormat="1">
      <c r="J2374" s="80"/>
      <c r="K2374" s="80"/>
      <c r="L2374" s="80"/>
      <c r="M2374" s="80"/>
      <c r="N2374" s="80"/>
      <c r="O2374" s="80"/>
      <c r="P2374" s="80"/>
      <c r="Q2374" s="80"/>
      <c r="R2374" s="80"/>
      <c r="S2374" s="80"/>
      <c r="T2374" s="80"/>
      <c r="AB2374" s="80"/>
      <c r="AC2374" s="80"/>
    </row>
    <row r="2375" spans="10:29" s="12" customFormat="1">
      <c r="J2375" s="80"/>
      <c r="K2375" s="80"/>
      <c r="L2375" s="80"/>
      <c r="M2375" s="80"/>
      <c r="N2375" s="80"/>
      <c r="O2375" s="80"/>
      <c r="P2375" s="80"/>
      <c r="Q2375" s="80"/>
      <c r="R2375" s="80"/>
      <c r="S2375" s="80"/>
      <c r="T2375" s="80"/>
      <c r="AB2375" s="80"/>
      <c r="AC2375" s="80"/>
    </row>
    <row r="2376" spans="10:29" s="12" customFormat="1">
      <c r="J2376" s="80"/>
      <c r="K2376" s="80"/>
      <c r="L2376" s="80"/>
      <c r="M2376" s="80"/>
      <c r="N2376" s="80"/>
      <c r="O2376" s="80"/>
      <c r="P2376" s="80"/>
      <c r="Q2376" s="80"/>
      <c r="R2376" s="80"/>
      <c r="S2376" s="80"/>
      <c r="T2376" s="80"/>
      <c r="AB2376" s="80"/>
      <c r="AC2376" s="80"/>
    </row>
    <row r="2377" spans="10:29" s="12" customFormat="1">
      <c r="J2377" s="80"/>
      <c r="K2377" s="80"/>
      <c r="L2377" s="80"/>
      <c r="M2377" s="80"/>
      <c r="N2377" s="80"/>
      <c r="O2377" s="80"/>
      <c r="P2377" s="80"/>
      <c r="Q2377" s="80"/>
      <c r="R2377" s="80"/>
      <c r="S2377" s="80"/>
      <c r="T2377" s="80"/>
      <c r="AB2377" s="80"/>
      <c r="AC2377" s="80"/>
    </row>
    <row r="2378" spans="10:29" s="12" customFormat="1">
      <c r="J2378" s="80"/>
      <c r="K2378" s="80"/>
      <c r="L2378" s="80"/>
      <c r="M2378" s="80"/>
      <c r="N2378" s="80"/>
      <c r="O2378" s="80"/>
      <c r="P2378" s="80"/>
      <c r="Q2378" s="80"/>
      <c r="R2378" s="80"/>
      <c r="S2378" s="80"/>
      <c r="T2378" s="80"/>
      <c r="AB2378" s="80"/>
      <c r="AC2378" s="80"/>
    </row>
    <row r="2379" spans="10:29" s="12" customFormat="1">
      <c r="J2379" s="80"/>
      <c r="K2379" s="80"/>
      <c r="L2379" s="80"/>
      <c r="M2379" s="80"/>
      <c r="N2379" s="80"/>
      <c r="O2379" s="80"/>
      <c r="P2379" s="80"/>
      <c r="Q2379" s="80"/>
      <c r="R2379" s="80"/>
      <c r="S2379" s="80"/>
      <c r="T2379" s="80"/>
      <c r="AB2379" s="80"/>
      <c r="AC2379" s="80"/>
    </row>
    <row r="2380" spans="10:29" s="12" customFormat="1">
      <c r="J2380" s="80"/>
      <c r="K2380" s="80"/>
      <c r="L2380" s="80"/>
      <c r="M2380" s="80"/>
      <c r="N2380" s="80"/>
      <c r="O2380" s="80"/>
      <c r="P2380" s="80"/>
      <c r="Q2380" s="80"/>
      <c r="R2380" s="80"/>
      <c r="S2380" s="80"/>
      <c r="T2380" s="80"/>
      <c r="AB2380" s="80"/>
      <c r="AC2380" s="80"/>
    </row>
    <row r="2381" spans="10:29" s="12" customFormat="1">
      <c r="J2381" s="80"/>
      <c r="K2381" s="80"/>
      <c r="L2381" s="80"/>
      <c r="M2381" s="80"/>
      <c r="N2381" s="80"/>
      <c r="O2381" s="80"/>
      <c r="P2381" s="80"/>
      <c r="Q2381" s="80"/>
      <c r="R2381" s="80"/>
      <c r="S2381" s="80"/>
      <c r="T2381" s="80"/>
      <c r="AB2381" s="80"/>
      <c r="AC2381" s="80"/>
    </row>
    <row r="2382" spans="10:29" s="12" customFormat="1">
      <c r="J2382" s="80"/>
      <c r="K2382" s="80"/>
      <c r="L2382" s="80"/>
      <c r="M2382" s="80"/>
      <c r="N2382" s="80"/>
      <c r="O2382" s="80"/>
      <c r="P2382" s="80"/>
      <c r="Q2382" s="80"/>
      <c r="R2382" s="80"/>
      <c r="S2382" s="80"/>
      <c r="T2382" s="80"/>
      <c r="AB2382" s="80"/>
      <c r="AC2382" s="80"/>
    </row>
    <row r="2383" spans="10:29" s="12" customFormat="1">
      <c r="J2383" s="80"/>
      <c r="K2383" s="80"/>
      <c r="L2383" s="80"/>
      <c r="M2383" s="80"/>
      <c r="N2383" s="80"/>
      <c r="O2383" s="80"/>
      <c r="P2383" s="80"/>
      <c r="Q2383" s="80"/>
      <c r="R2383" s="80"/>
      <c r="S2383" s="80"/>
      <c r="T2383" s="80"/>
      <c r="AB2383" s="80"/>
      <c r="AC2383" s="80"/>
    </row>
    <row r="2384" spans="10:29" s="12" customFormat="1">
      <c r="J2384" s="80"/>
      <c r="K2384" s="80"/>
      <c r="L2384" s="80"/>
      <c r="M2384" s="80"/>
      <c r="N2384" s="80"/>
      <c r="O2384" s="80"/>
      <c r="P2384" s="80"/>
      <c r="Q2384" s="80"/>
      <c r="R2384" s="80"/>
      <c r="S2384" s="80"/>
      <c r="T2384" s="80"/>
      <c r="AB2384" s="80"/>
      <c r="AC2384" s="80"/>
    </row>
    <row r="2385" spans="10:29" s="12" customFormat="1">
      <c r="J2385" s="80"/>
      <c r="K2385" s="80"/>
      <c r="L2385" s="80"/>
      <c r="M2385" s="80"/>
      <c r="N2385" s="80"/>
      <c r="O2385" s="80"/>
      <c r="P2385" s="80"/>
      <c r="Q2385" s="80"/>
      <c r="R2385" s="80"/>
      <c r="S2385" s="80"/>
      <c r="T2385" s="80"/>
      <c r="AB2385" s="80"/>
      <c r="AC2385" s="80"/>
    </row>
    <row r="2386" spans="10:29" s="12" customFormat="1">
      <c r="J2386" s="80"/>
      <c r="K2386" s="80"/>
      <c r="L2386" s="80"/>
      <c r="M2386" s="80"/>
      <c r="N2386" s="80"/>
      <c r="O2386" s="80"/>
      <c r="P2386" s="80"/>
      <c r="Q2386" s="80"/>
      <c r="R2386" s="80"/>
      <c r="S2386" s="80"/>
      <c r="T2386" s="80"/>
      <c r="AB2386" s="80"/>
      <c r="AC2386" s="80"/>
    </row>
    <row r="2387" spans="10:29" s="12" customFormat="1">
      <c r="J2387" s="80"/>
      <c r="K2387" s="80"/>
      <c r="L2387" s="80"/>
      <c r="M2387" s="80"/>
      <c r="N2387" s="80"/>
      <c r="O2387" s="80"/>
      <c r="P2387" s="80"/>
      <c r="Q2387" s="80"/>
      <c r="R2387" s="80"/>
      <c r="S2387" s="80"/>
      <c r="T2387" s="80"/>
      <c r="AB2387" s="80"/>
      <c r="AC2387" s="80"/>
    </row>
    <row r="2388" spans="10:29" s="12" customFormat="1">
      <c r="J2388" s="80"/>
      <c r="K2388" s="80"/>
      <c r="L2388" s="80"/>
      <c r="M2388" s="80"/>
      <c r="N2388" s="80"/>
      <c r="O2388" s="80"/>
      <c r="P2388" s="80"/>
      <c r="Q2388" s="80"/>
      <c r="R2388" s="80"/>
      <c r="S2388" s="80"/>
      <c r="T2388" s="80"/>
      <c r="AB2388" s="80"/>
      <c r="AC2388" s="80"/>
    </row>
    <row r="2389" spans="10:29" s="12" customFormat="1">
      <c r="J2389" s="80"/>
      <c r="K2389" s="80"/>
      <c r="L2389" s="80"/>
      <c r="M2389" s="80"/>
      <c r="N2389" s="80"/>
      <c r="O2389" s="80"/>
      <c r="P2389" s="80"/>
      <c r="Q2389" s="80"/>
      <c r="R2389" s="80"/>
      <c r="S2389" s="80"/>
      <c r="T2389" s="80"/>
      <c r="AB2389" s="80"/>
      <c r="AC2389" s="80"/>
    </row>
    <row r="2390" spans="10:29" s="12" customFormat="1">
      <c r="J2390" s="80"/>
      <c r="K2390" s="80"/>
      <c r="L2390" s="80"/>
      <c r="M2390" s="80"/>
      <c r="N2390" s="80"/>
      <c r="O2390" s="80"/>
      <c r="P2390" s="80"/>
      <c r="Q2390" s="80"/>
      <c r="R2390" s="80"/>
      <c r="S2390" s="80"/>
      <c r="T2390" s="80"/>
      <c r="AB2390" s="80"/>
      <c r="AC2390" s="80"/>
    </row>
    <row r="2391" spans="10:29" s="12" customFormat="1">
      <c r="J2391" s="80"/>
      <c r="K2391" s="80"/>
      <c r="L2391" s="80"/>
      <c r="M2391" s="80"/>
      <c r="N2391" s="80"/>
      <c r="O2391" s="80"/>
      <c r="P2391" s="80"/>
      <c r="Q2391" s="80"/>
      <c r="R2391" s="80"/>
      <c r="S2391" s="80"/>
      <c r="T2391" s="80"/>
      <c r="AB2391" s="80"/>
      <c r="AC2391" s="80"/>
    </row>
    <row r="2392" spans="10:29" s="12" customFormat="1">
      <c r="J2392" s="80"/>
      <c r="K2392" s="80"/>
      <c r="L2392" s="80"/>
      <c r="M2392" s="80"/>
      <c r="N2392" s="80"/>
      <c r="O2392" s="80"/>
      <c r="P2392" s="80"/>
      <c r="Q2392" s="80"/>
      <c r="R2392" s="80"/>
      <c r="S2392" s="80"/>
      <c r="T2392" s="80"/>
      <c r="AB2392" s="80"/>
      <c r="AC2392" s="80"/>
    </row>
    <row r="2393" spans="10:29" s="12" customFormat="1">
      <c r="J2393" s="80"/>
      <c r="K2393" s="80"/>
      <c r="L2393" s="80"/>
      <c r="M2393" s="80"/>
      <c r="N2393" s="80"/>
      <c r="O2393" s="80"/>
      <c r="P2393" s="80"/>
      <c r="Q2393" s="80"/>
      <c r="R2393" s="80"/>
      <c r="S2393" s="80"/>
      <c r="T2393" s="80"/>
      <c r="AB2393" s="80"/>
      <c r="AC2393" s="80"/>
    </row>
    <row r="2394" spans="10:29" s="12" customFormat="1">
      <c r="J2394" s="80"/>
      <c r="K2394" s="80"/>
      <c r="L2394" s="80"/>
      <c r="M2394" s="80"/>
      <c r="N2394" s="80"/>
      <c r="O2394" s="80"/>
      <c r="P2394" s="80"/>
      <c r="Q2394" s="80"/>
      <c r="R2394" s="80"/>
      <c r="S2394" s="80"/>
      <c r="T2394" s="80"/>
      <c r="AB2394" s="80"/>
      <c r="AC2394" s="80"/>
    </row>
    <row r="2395" spans="10:29" s="12" customFormat="1">
      <c r="J2395" s="80"/>
      <c r="K2395" s="80"/>
      <c r="L2395" s="80"/>
      <c r="M2395" s="80"/>
      <c r="N2395" s="80"/>
      <c r="O2395" s="80"/>
      <c r="P2395" s="80"/>
      <c r="Q2395" s="80"/>
      <c r="R2395" s="80"/>
      <c r="S2395" s="80"/>
      <c r="T2395" s="80"/>
      <c r="AB2395" s="80"/>
      <c r="AC2395" s="80"/>
    </row>
    <row r="2396" spans="10:29" s="12" customFormat="1">
      <c r="J2396" s="80"/>
      <c r="K2396" s="80"/>
      <c r="L2396" s="80"/>
      <c r="M2396" s="80"/>
      <c r="N2396" s="80"/>
      <c r="O2396" s="80"/>
      <c r="P2396" s="80"/>
      <c r="Q2396" s="80"/>
      <c r="R2396" s="80"/>
      <c r="S2396" s="80"/>
      <c r="T2396" s="80"/>
      <c r="AB2396" s="80"/>
      <c r="AC2396" s="80"/>
    </row>
    <row r="2397" spans="10:29" s="12" customFormat="1">
      <c r="J2397" s="80"/>
      <c r="K2397" s="80"/>
      <c r="L2397" s="80"/>
      <c r="M2397" s="80"/>
      <c r="N2397" s="80"/>
      <c r="O2397" s="80"/>
      <c r="P2397" s="80"/>
      <c r="Q2397" s="80"/>
      <c r="R2397" s="80"/>
      <c r="S2397" s="80"/>
      <c r="T2397" s="80"/>
      <c r="AB2397" s="80"/>
      <c r="AC2397" s="80"/>
    </row>
    <row r="2398" spans="10:29" s="12" customFormat="1">
      <c r="J2398" s="80"/>
      <c r="K2398" s="80"/>
      <c r="L2398" s="80"/>
      <c r="M2398" s="80"/>
      <c r="N2398" s="80"/>
      <c r="O2398" s="80"/>
      <c r="P2398" s="80"/>
      <c r="Q2398" s="80"/>
      <c r="R2398" s="80"/>
      <c r="S2398" s="80"/>
      <c r="T2398" s="80"/>
      <c r="AB2398" s="80"/>
      <c r="AC2398" s="80"/>
    </row>
    <row r="2399" spans="10:29" s="12" customFormat="1">
      <c r="J2399" s="80"/>
      <c r="K2399" s="80"/>
      <c r="L2399" s="80"/>
      <c r="M2399" s="80"/>
      <c r="N2399" s="80"/>
      <c r="O2399" s="80"/>
      <c r="P2399" s="80"/>
      <c r="Q2399" s="80"/>
      <c r="R2399" s="80"/>
      <c r="S2399" s="80"/>
      <c r="T2399" s="80"/>
      <c r="AB2399" s="80"/>
      <c r="AC2399" s="80"/>
    </row>
    <row r="2400" spans="10:29" s="12" customFormat="1">
      <c r="J2400" s="80"/>
      <c r="K2400" s="80"/>
      <c r="L2400" s="80"/>
      <c r="M2400" s="80"/>
      <c r="N2400" s="80"/>
      <c r="O2400" s="80"/>
      <c r="P2400" s="80"/>
      <c r="Q2400" s="80"/>
      <c r="R2400" s="80"/>
      <c r="S2400" s="80"/>
      <c r="T2400" s="80"/>
      <c r="AB2400" s="80"/>
      <c r="AC2400" s="80"/>
    </row>
    <row r="2401" spans="10:29" s="12" customFormat="1">
      <c r="J2401" s="80"/>
      <c r="K2401" s="80"/>
      <c r="L2401" s="80"/>
      <c r="M2401" s="80"/>
      <c r="N2401" s="80"/>
      <c r="O2401" s="80"/>
      <c r="P2401" s="80"/>
      <c r="Q2401" s="80"/>
      <c r="R2401" s="80"/>
      <c r="S2401" s="80"/>
      <c r="T2401" s="80"/>
      <c r="AB2401" s="80"/>
      <c r="AC2401" s="80"/>
    </row>
    <row r="2402" spans="10:29" s="12" customFormat="1">
      <c r="J2402" s="80"/>
      <c r="K2402" s="80"/>
      <c r="L2402" s="80"/>
      <c r="M2402" s="80"/>
      <c r="N2402" s="80"/>
      <c r="O2402" s="80"/>
      <c r="P2402" s="80"/>
      <c r="Q2402" s="80"/>
      <c r="R2402" s="80"/>
      <c r="S2402" s="80"/>
      <c r="T2402" s="80"/>
      <c r="AB2402" s="80"/>
      <c r="AC2402" s="80"/>
    </row>
    <row r="2403" spans="10:29" s="12" customFormat="1">
      <c r="J2403" s="80"/>
      <c r="K2403" s="80"/>
      <c r="L2403" s="80"/>
      <c r="M2403" s="80"/>
      <c r="N2403" s="80"/>
      <c r="O2403" s="80"/>
      <c r="P2403" s="80"/>
      <c r="Q2403" s="80"/>
      <c r="R2403" s="80"/>
      <c r="S2403" s="80"/>
      <c r="T2403" s="80"/>
      <c r="AB2403" s="80"/>
      <c r="AC2403" s="80"/>
    </row>
    <row r="2404" spans="10:29" s="12" customFormat="1">
      <c r="J2404" s="80"/>
      <c r="K2404" s="80"/>
      <c r="L2404" s="80"/>
      <c r="M2404" s="80"/>
      <c r="N2404" s="80"/>
      <c r="O2404" s="80"/>
      <c r="P2404" s="80"/>
      <c r="Q2404" s="80"/>
      <c r="R2404" s="80"/>
      <c r="S2404" s="80"/>
      <c r="T2404" s="80"/>
      <c r="AB2404" s="80"/>
      <c r="AC2404" s="80"/>
    </row>
    <row r="2405" spans="10:29" s="12" customFormat="1">
      <c r="J2405" s="80"/>
      <c r="K2405" s="80"/>
      <c r="L2405" s="80"/>
      <c r="M2405" s="80"/>
      <c r="N2405" s="80"/>
      <c r="O2405" s="80"/>
      <c r="P2405" s="80"/>
      <c r="Q2405" s="80"/>
      <c r="R2405" s="80"/>
      <c r="S2405" s="80"/>
      <c r="T2405" s="80"/>
      <c r="AB2405" s="80"/>
      <c r="AC2405" s="80"/>
    </row>
    <row r="2406" spans="10:29" s="12" customFormat="1">
      <c r="J2406" s="80"/>
      <c r="K2406" s="80"/>
      <c r="L2406" s="80"/>
      <c r="M2406" s="80"/>
      <c r="N2406" s="80"/>
      <c r="O2406" s="80"/>
      <c r="P2406" s="80"/>
      <c r="Q2406" s="80"/>
      <c r="R2406" s="80"/>
      <c r="S2406" s="80"/>
      <c r="T2406" s="80"/>
      <c r="AB2406" s="80"/>
      <c r="AC2406" s="80"/>
    </row>
    <row r="2407" spans="10:29" s="12" customFormat="1">
      <c r="J2407" s="80"/>
      <c r="K2407" s="80"/>
      <c r="L2407" s="80"/>
      <c r="M2407" s="80"/>
      <c r="N2407" s="80"/>
      <c r="O2407" s="80"/>
      <c r="P2407" s="80"/>
      <c r="Q2407" s="80"/>
      <c r="R2407" s="80"/>
      <c r="S2407" s="80"/>
      <c r="T2407" s="80"/>
      <c r="AB2407" s="80"/>
      <c r="AC2407" s="80"/>
    </row>
    <row r="2408" spans="10:29" s="12" customFormat="1">
      <c r="J2408" s="80"/>
      <c r="K2408" s="80"/>
      <c r="L2408" s="80"/>
      <c r="M2408" s="80"/>
      <c r="N2408" s="80"/>
      <c r="O2408" s="80"/>
      <c r="P2408" s="80"/>
      <c r="Q2408" s="80"/>
      <c r="R2408" s="80"/>
      <c r="S2408" s="80"/>
      <c r="T2408" s="80"/>
      <c r="AB2408" s="80"/>
      <c r="AC2408" s="80"/>
    </row>
    <row r="2409" spans="10:29" s="12" customFormat="1">
      <c r="J2409" s="80"/>
      <c r="K2409" s="80"/>
      <c r="L2409" s="80"/>
      <c r="M2409" s="80"/>
      <c r="N2409" s="80"/>
      <c r="O2409" s="80"/>
      <c r="P2409" s="80"/>
      <c r="Q2409" s="80"/>
      <c r="R2409" s="80"/>
      <c r="S2409" s="80"/>
      <c r="T2409" s="80"/>
      <c r="AB2409" s="80"/>
      <c r="AC2409" s="80"/>
    </row>
    <row r="2410" spans="10:29" s="12" customFormat="1">
      <c r="J2410" s="80"/>
      <c r="K2410" s="80"/>
      <c r="L2410" s="80"/>
      <c r="M2410" s="80"/>
      <c r="N2410" s="80"/>
      <c r="O2410" s="80"/>
      <c r="P2410" s="80"/>
      <c r="Q2410" s="80"/>
      <c r="R2410" s="80"/>
      <c r="S2410" s="80"/>
      <c r="T2410" s="80"/>
      <c r="AB2410" s="80"/>
      <c r="AC2410" s="80"/>
    </row>
    <row r="2411" spans="10:29" s="12" customFormat="1">
      <c r="J2411" s="80"/>
      <c r="K2411" s="80"/>
      <c r="L2411" s="80"/>
      <c r="M2411" s="80"/>
      <c r="N2411" s="80"/>
      <c r="O2411" s="80"/>
      <c r="P2411" s="80"/>
      <c r="Q2411" s="80"/>
      <c r="R2411" s="80"/>
      <c r="S2411" s="80"/>
      <c r="T2411" s="80"/>
      <c r="AB2411" s="80"/>
      <c r="AC2411" s="80"/>
    </row>
    <row r="2412" spans="10:29" s="12" customFormat="1">
      <c r="J2412" s="80"/>
      <c r="K2412" s="80"/>
      <c r="L2412" s="80"/>
      <c r="M2412" s="80"/>
      <c r="N2412" s="80"/>
      <c r="O2412" s="80"/>
      <c r="P2412" s="80"/>
      <c r="Q2412" s="80"/>
      <c r="R2412" s="80"/>
      <c r="S2412" s="80"/>
      <c r="T2412" s="80"/>
      <c r="AB2412" s="80"/>
      <c r="AC2412" s="80"/>
    </row>
    <row r="2413" spans="10:29" s="12" customFormat="1">
      <c r="J2413" s="80"/>
      <c r="K2413" s="80"/>
      <c r="L2413" s="80"/>
      <c r="M2413" s="80"/>
      <c r="N2413" s="80"/>
      <c r="O2413" s="80"/>
      <c r="P2413" s="80"/>
      <c r="Q2413" s="80"/>
      <c r="R2413" s="80"/>
      <c r="S2413" s="80"/>
      <c r="T2413" s="80"/>
      <c r="AB2413" s="80"/>
      <c r="AC2413" s="80"/>
    </row>
    <row r="2414" spans="10:29" s="12" customFormat="1">
      <c r="J2414" s="80"/>
      <c r="K2414" s="80"/>
      <c r="L2414" s="80"/>
      <c r="M2414" s="80"/>
      <c r="N2414" s="80"/>
      <c r="O2414" s="80"/>
      <c r="P2414" s="80"/>
      <c r="Q2414" s="80"/>
      <c r="R2414" s="80"/>
      <c r="S2414" s="80"/>
      <c r="T2414" s="80"/>
      <c r="AB2414" s="80"/>
      <c r="AC2414" s="80"/>
    </row>
    <row r="2415" spans="10:29" s="12" customFormat="1">
      <c r="J2415" s="80"/>
      <c r="K2415" s="80"/>
      <c r="L2415" s="80"/>
      <c r="M2415" s="80"/>
      <c r="N2415" s="80"/>
      <c r="O2415" s="80"/>
      <c r="P2415" s="80"/>
      <c r="Q2415" s="80"/>
      <c r="R2415" s="80"/>
      <c r="S2415" s="80"/>
      <c r="T2415" s="80"/>
      <c r="AB2415" s="80"/>
      <c r="AC2415" s="80"/>
    </row>
    <row r="2416" spans="10:29" s="12" customFormat="1">
      <c r="J2416" s="80"/>
      <c r="K2416" s="80"/>
      <c r="L2416" s="80"/>
      <c r="M2416" s="80"/>
      <c r="N2416" s="80"/>
      <c r="O2416" s="80"/>
      <c r="P2416" s="80"/>
      <c r="Q2416" s="80"/>
      <c r="R2416" s="80"/>
      <c r="S2416" s="80"/>
      <c r="T2416" s="80"/>
      <c r="AB2416" s="80"/>
      <c r="AC2416" s="80"/>
    </row>
    <row r="2417" spans="10:29" s="12" customFormat="1">
      <c r="J2417" s="80"/>
      <c r="K2417" s="80"/>
      <c r="L2417" s="80"/>
      <c r="M2417" s="80"/>
      <c r="N2417" s="80"/>
      <c r="O2417" s="80"/>
      <c r="P2417" s="80"/>
      <c r="Q2417" s="80"/>
      <c r="R2417" s="80"/>
      <c r="S2417" s="80"/>
      <c r="T2417" s="80"/>
      <c r="AB2417" s="80"/>
      <c r="AC2417" s="80"/>
    </row>
    <row r="2418" spans="10:29" s="12" customFormat="1">
      <c r="J2418" s="80"/>
      <c r="K2418" s="80"/>
      <c r="L2418" s="80"/>
      <c r="M2418" s="80"/>
      <c r="N2418" s="80"/>
      <c r="O2418" s="80"/>
      <c r="P2418" s="80"/>
      <c r="Q2418" s="80"/>
      <c r="R2418" s="80"/>
      <c r="S2418" s="80"/>
      <c r="T2418" s="80"/>
      <c r="AB2418" s="80"/>
      <c r="AC2418" s="80"/>
    </row>
    <row r="2419" spans="10:29" s="12" customFormat="1">
      <c r="J2419" s="80"/>
      <c r="K2419" s="80"/>
      <c r="L2419" s="80"/>
      <c r="M2419" s="80"/>
      <c r="N2419" s="80"/>
      <c r="O2419" s="80"/>
      <c r="P2419" s="80"/>
      <c r="Q2419" s="80"/>
      <c r="R2419" s="80"/>
      <c r="S2419" s="80"/>
      <c r="T2419" s="80"/>
      <c r="AB2419" s="80"/>
      <c r="AC2419" s="80"/>
    </row>
    <row r="2420" spans="10:29" s="12" customFormat="1">
      <c r="J2420" s="80"/>
      <c r="K2420" s="80"/>
      <c r="L2420" s="80"/>
      <c r="M2420" s="80"/>
      <c r="N2420" s="80"/>
      <c r="O2420" s="80"/>
      <c r="P2420" s="80"/>
      <c r="Q2420" s="80"/>
      <c r="R2420" s="80"/>
      <c r="S2420" s="80"/>
      <c r="T2420" s="80"/>
      <c r="AB2420" s="80"/>
      <c r="AC2420" s="80"/>
    </row>
    <row r="2421" spans="10:29" s="12" customFormat="1">
      <c r="J2421" s="80"/>
      <c r="K2421" s="80"/>
      <c r="L2421" s="80"/>
      <c r="M2421" s="80"/>
      <c r="N2421" s="80"/>
      <c r="O2421" s="80"/>
      <c r="P2421" s="80"/>
      <c r="Q2421" s="80"/>
      <c r="R2421" s="80"/>
      <c r="S2421" s="80"/>
      <c r="T2421" s="80"/>
      <c r="AB2421" s="80"/>
      <c r="AC2421" s="80"/>
    </row>
    <row r="2422" spans="10:29" s="12" customFormat="1">
      <c r="J2422" s="80"/>
      <c r="K2422" s="80"/>
      <c r="L2422" s="80"/>
      <c r="M2422" s="80"/>
      <c r="N2422" s="80"/>
      <c r="O2422" s="80"/>
      <c r="P2422" s="80"/>
      <c r="Q2422" s="80"/>
      <c r="R2422" s="80"/>
      <c r="S2422" s="80"/>
      <c r="T2422" s="80"/>
      <c r="AB2422" s="80"/>
      <c r="AC2422" s="80"/>
    </row>
    <row r="2423" spans="10:29" s="12" customFormat="1">
      <c r="J2423" s="80"/>
      <c r="K2423" s="80"/>
      <c r="L2423" s="80"/>
      <c r="M2423" s="80"/>
      <c r="N2423" s="80"/>
      <c r="O2423" s="80"/>
      <c r="P2423" s="80"/>
      <c r="Q2423" s="80"/>
      <c r="R2423" s="80"/>
      <c r="S2423" s="80"/>
      <c r="T2423" s="80"/>
      <c r="AB2423" s="80"/>
      <c r="AC2423" s="80"/>
    </row>
    <row r="2424" spans="10:29" s="12" customFormat="1">
      <c r="J2424" s="80"/>
      <c r="K2424" s="80"/>
      <c r="L2424" s="80"/>
      <c r="M2424" s="80"/>
      <c r="N2424" s="80"/>
      <c r="O2424" s="80"/>
      <c r="P2424" s="80"/>
      <c r="Q2424" s="80"/>
      <c r="R2424" s="80"/>
      <c r="S2424" s="80"/>
      <c r="T2424" s="80"/>
      <c r="AB2424" s="80"/>
      <c r="AC2424" s="80"/>
    </row>
    <row r="2425" spans="10:29" s="12" customFormat="1">
      <c r="J2425" s="80"/>
      <c r="K2425" s="80"/>
      <c r="L2425" s="80"/>
      <c r="M2425" s="80"/>
      <c r="N2425" s="80"/>
      <c r="O2425" s="80"/>
      <c r="P2425" s="80"/>
      <c r="Q2425" s="80"/>
      <c r="R2425" s="80"/>
      <c r="S2425" s="80"/>
      <c r="T2425" s="80"/>
      <c r="AB2425" s="80"/>
      <c r="AC2425" s="80"/>
    </row>
    <row r="2426" spans="10:29" s="12" customFormat="1">
      <c r="J2426" s="80"/>
      <c r="K2426" s="80"/>
      <c r="L2426" s="80"/>
      <c r="M2426" s="80"/>
      <c r="N2426" s="80"/>
      <c r="O2426" s="80"/>
      <c r="P2426" s="80"/>
      <c r="Q2426" s="80"/>
      <c r="R2426" s="80"/>
      <c r="S2426" s="80"/>
      <c r="T2426" s="80"/>
      <c r="AB2426" s="80"/>
      <c r="AC2426" s="80"/>
    </row>
    <row r="2427" spans="10:29" s="12" customFormat="1">
      <c r="J2427" s="80"/>
      <c r="K2427" s="80"/>
      <c r="L2427" s="80"/>
      <c r="M2427" s="80"/>
      <c r="N2427" s="80"/>
      <c r="O2427" s="80"/>
      <c r="P2427" s="80"/>
      <c r="Q2427" s="80"/>
      <c r="R2427" s="80"/>
      <c r="S2427" s="80"/>
      <c r="T2427" s="80"/>
      <c r="AB2427" s="80"/>
      <c r="AC2427" s="80"/>
    </row>
    <row r="2428" spans="10:29" s="12" customFormat="1">
      <c r="J2428" s="80"/>
      <c r="K2428" s="80"/>
      <c r="L2428" s="80"/>
      <c r="M2428" s="80"/>
      <c r="N2428" s="80"/>
      <c r="O2428" s="80"/>
      <c r="P2428" s="80"/>
      <c r="Q2428" s="80"/>
      <c r="R2428" s="80"/>
      <c r="S2428" s="80"/>
      <c r="T2428" s="80"/>
      <c r="AB2428" s="80"/>
      <c r="AC2428" s="80"/>
    </row>
    <row r="2429" spans="10:29" s="12" customFormat="1">
      <c r="J2429" s="80"/>
      <c r="K2429" s="80"/>
      <c r="L2429" s="80"/>
      <c r="M2429" s="80"/>
      <c r="N2429" s="80"/>
      <c r="O2429" s="80"/>
      <c r="P2429" s="80"/>
      <c r="Q2429" s="80"/>
      <c r="R2429" s="80"/>
      <c r="S2429" s="80"/>
      <c r="T2429" s="80"/>
      <c r="AB2429" s="80"/>
      <c r="AC2429" s="80"/>
    </row>
    <row r="2430" spans="10:29" s="12" customFormat="1">
      <c r="J2430" s="80"/>
      <c r="K2430" s="80"/>
      <c r="L2430" s="80"/>
      <c r="M2430" s="80"/>
      <c r="N2430" s="80"/>
      <c r="O2430" s="80"/>
      <c r="P2430" s="80"/>
      <c r="Q2430" s="80"/>
      <c r="R2430" s="80"/>
      <c r="S2430" s="80"/>
      <c r="T2430" s="80"/>
      <c r="AB2430" s="80"/>
      <c r="AC2430" s="80"/>
    </row>
    <row r="2431" spans="10:29" s="12" customFormat="1">
      <c r="J2431" s="80"/>
      <c r="K2431" s="80"/>
      <c r="L2431" s="80"/>
      <c r="M2431" s="80"/>
      <c r="N2431" s="80"/>
      <c r="O2431" s="80"/>
      <c r="P2431" s="80"/>
      <c r="Q2431" s="80"/>
      <c r="R2431" s="80"/>
      <c r="S2431" s="80"/>
      <c r="T2431" s="80"/>
      <c r="AB2431" s="80"/>
      <c r="AC2431" s="80"/>
    </row>
    <row r="2432" spans="10:29" s="12" customFormat="1">
      <c r="J2432" s="80"/>
      <c r="K2432" s="80"/>
      <c r="L2432" s="80"/>
      <c r="M2432" s="80"/>
      <c r="N2432" s="80"/>
      <c r="O2432" s="80"/>
      <c r="P2432" s="80"/>
      <c r="Q2432" s="80"/>
      <c r="R2432" s="80"/>
      <c r="S2432" s="80"/>
      <c r="T2432" s="80"/>
      <c r="AB2432" s="80"/>
      <c r="AC2432" s="80"/>
    </row>
    <row r="2433" spans="10:29" s="12" customFormat="1">
      <c r="J2433" s="80"/>
      <c r="K2433" s="80"/>
      <c r="L2433" s="80"/>
      <c r="M2433" s="80"/>
      <c r="N2433" s="80"/>
      <c r="O2433" s="80"/>
      <c r="P2433" s="80"/>
      <c r="Q2433" s="80"/>
      <c r="R2433" s="80"/>
      <c r="S2433" s="80"/>
      <c r="T2433" s="80"/>
      <c r="AB2433" s="80"/>
      <c r="AC2433" s="80"/>
    </row>
    <row r="2434" spans="10:29" s="12" customFormat="1">
      <c r="J2434" s="80"/>
      <c r="K2434" s="80"/>
      <c r="L2434" s="80"/>
      <c r="M2434" s="80"/>
      <c r="N2434" s="80"/>
      <c r="O2434" s="80"/>
      <c r="P2434" s="80"/>
      <c r="Q2434" s="80"/>
      <c r="R2434" s="80"/>
      <c r="S2434" s="80"/>
      <c r="T2434" s="80"/>
      <c r="AB2434" s="80"/>
      <c r="AC2434" s="80"/>
    </row>
    <row r="2435" spans="10:29" s="12" customFormat="1">
      <c r="J2435" s="80"/>
      <c r="K2435" s="80"/>
      <c r="L2435" s="80"/>
      <c r="M2435" s="80"/>
      <c r="N2435" s="80"/>
      <c r="O2435" s="80"/>
      <c r="P2435" s="80"/>
      <c r="Q2435" s="80"/>
      <c r="R2435" s="80"/>
      <c r="S2435" s="80"/>
      <c r="T2435" s="80"/>
      <c r="AB2435" s="80"/>
      <c r="AC2435" s="80"/>
    </row>
    <row r="2436" spans="10:29" s="12" customFormat="1">
      <c r="J2436" s="80"/>
      <c r="K2436" s="80"/>
      <c r="L2436" s="80"/>
      <c r="M2436" s="80"/>
      <c r="N2436" s="80"/>
      <c r="O2436" s="80"/>
      <c r="P2436" s="80"/>
      <c r="Q2436" s="80"/>
      <c r="R2436" s="80"/>
      <c r="S2436" s="80"/>
      <c r="T2436" s="80"/>
      <c r="AB2436" s="80"/>
      <c r="AC2436" s="80"/>
    </row>
    <row r="2437" spans="10:29" s="12" customFormat="1">
      <c r="J2437" s="80"/>
      <c r="K2437" s="80"/>
      <c r="L2437" s="80"/>
      <c r="M2437" s="80"/>
      <c r="N2437" s="80"/>
      <c r="O2437" s="80"/>
      <c r="P2437" s="80"/>
      <c r="Q2437" s="80"/>
      <c r="R2437" s="80"/>
      <c r="S2437" s="80"/>
      <c r="T2437" s="80"/>
      <c r="AB2437" s="80"/>
      <c r="AC2437" s="80"/>
    </row>
    <row r="2438" spans="10:29" s="12" customFormat="1">
      <c r="J2438" s="80"/>
      <c r="K2438" s="80"/>
      <c r="L2438" s="80"/>
      <c r="M2438" s="80"/>
      <c r="N2438" s="80"/>
      <c r="O2438" s="80"/>
      <c r="P2438" s="80"/>
      <c r="Q2438" s="80"/>
      <c r="R2438" s="80"/>
      <c r="S2438" s="80"/>
      <c r="T2438" s="80"/>
      <c r="AB2438" s="80"/>
      <c r="AC2438" s="80"/>
    </row>
    <row r="2439" spans="10:29" s="12" customFormat="1">
      <c r="J2439" s="80"/>
      <c r="K2439" s="80"/>
      <c r="L2439" s="80"/>
      <c r="M2439" s="80"/>
      <c r="N2439" s="80"/>
      <c r="O2439" s="80"/>
      <c r="P2439" s="80"/>
      <c r="Q2439" s="80"/>
      <c r="R2439" s="80"/>
      <c r="S2439" s="80"/>
      <c r="T2439" s="80"/>
      <c r="AB2439" s="80"/>
      <c r="AC2439" s="80"/>
    </row>
    <row r="2440" spans="10:29" s="12" customFormat="1">
      <c r="J2440" s="80"/>
      <c r="K2440" s="80"/>
      <c r="L2440" s="80"/>
      <c r="M2440" s="80"/>
      <c r="N2440" s="80"/>
      <c r="O2440" s="80"/>
      <c r="P2440" s="80"/>
      <c r="Q2440" s="80"/>
      <c r="R2440" s="80"/>
      <c r="S2440" s="80"/>
      <c r="T2440" s="80"/>
      <c r="AB2440" s="80"/>
      <c r="AC2440" s="80"/>
    </row>
    <row r="2441" spans="10:29" s="12" customFormat="1">
      <c r="J2441" s="80"/>
      <c r="K2441" s="80"/>
      <c r="L2441" s="80"/>
      <c r="M2441" s="80"/>
      <c r="N2441" s="80"/>
      <c r="O2441" s="80"/>
      <c r="P2441" s="80"/>
      <c r="Q2441" s="80"/>
      <c r="R2441" s="80"/>
      <c r="S2441" s="80"/>
      <c r="T2441" s="80"/>
      <c r="AB2441" s="80"/>
      <c r="AC2441" s="80"/>
    </row>
    <row r="2442" spans="10:29" s="12" customFormat="1">
      <c r="J2442" s="80"/>
      <c r="K2442" s="80"/>
      <c r="L2442" s="80"/>
      <c r="M2442" s="80"/>
      <c r="N2442" s="80"/>
      <c r="O2442" s="80"/>
      <c r="P2442" s="80"/>
      <c r="Q2442" s="80"/>
      <c r="R2442" s="80"/>
      <c r="S2442" s="80"/>
      <c r="T2442" s="80"/>
      <c r="AB2442" s="80"/>
      <c r="AC2442" s="80"/>
    </row>
    <row r="2443" spans="10:29" s="12" customFormat="1">
      <c r="J2443" s="80"/>
      <c r="K2443" s="80"/>
      <c r="L2443" s="80"/>
      <c r="M2443" s="80"/>
      <c r="N2443" s="80"/>
      <c r="O2443" s="80"/>
      <c r="P2443" s="80"/>
      <c r="Q2443" s="80"/>
      <c r="R2443" s="80"/>
      <c r="S2443" s="80"/>
      <c r="T2443" s="80"/>
      <c r="AB2443" s="80"/>
      <c r="AC2443" s="80"/>
    </row>
    <row r="2444" spans="10:29" s="12" customFormat="1">
      <c r="J2444" s="80"/>
      <c r="K2444" s="80"/>
      <c r="L2444" s="80"/>
      <c r="M2444" s="80"/>
      <c r="N2444" s="80"/>
      <c r="O2444" s="80"/>
      <c r="P2444" s="80"/>
      <c r="Q2444" s="80"/>
      <c r="R2444" s="80"/>
      <c r="S2444" s="80"/>
      <c r="T2444" s="80"/>
      <c r="AB2444" s="80"/>
      <c r="AC2444" s="80"/>
    </row>
    <row r="2445" spans="10:29" s="12" customFormat="1">
      <c r="J2445" s="80"/>
      <c r="K2445" s="80"/>
      <c r="L2445" s="80"/>
      <c r="M2445" s="80"/>
      <c r="N2445" s="80"/>
      <c r="O2445" s="80"/>
      <c r="P2445" s="80"/>
      <c r="Q2445" s="80"/>
      <c r="R2445" s="80"/>
      <c r="S2445" s="80"/>
      <c r="T2445" s="80"/>
      <c r="AB2445" s="80"/>
      <c r="AC2445" s="80"/>
    </row>
    <row r="2446" spans="10:29" s="12" customFormat="1">
      <c r="J2446" s="80"/>
      <c r="K2446" s="80"/>
      <c r="L2446" s="80"/>
      <c r="M2446" s="80"/>
      <c r="N2446" s="80"/>
      <c r="O2446" s="80"/>
      <c r="P2446" s="80"/>
      <c r="Q2446" s="80"/>
      <c r="R2446" s="80"/>
      <c r="S2446" s="80"/>
      <c r="T2446" s="80"/>
      <c r="AB2446" s="80"/>
      <c r="AC2446" s="80"/>
    </row>
    <row r="2447" spans="10:29" s="12" customFormat="1">
      <c r="J2447" s="80"/>
      <c r="K2447" s="80"/>
      <c r="L2447" s="80"/>
      <c r="M2447" s="80"/>
      <c r="N2447" s="80"/>
      <c r="O2447" s="80"/>
      <c r="P2447" s="80"/>
      <c r="Q2447" s="80"/>
      <c r="R2447" s="80"/>
      <c r="S2447" s="80"/>
      <c r="T2447" s="80"/>
      <c r="AB2447" s="80"/>
      <c r="AC2447" s="80"/>
    </row>
    <row r="2448" spans="10:29" s="12" customFormat="1">
      <c r="J2448" s="80"/>
      <c r="K2448" s="80"/>
      <c r="L2448" s="80"/>
      <c r="M2448" s="80"/>
      <c r="N2448" s="80"/>
      <c r="O2448" s="80"/>
      <c r="P2448" s="80"/>
      <c r="Q2448" s="80"/>
      <c r="R2448" s="80"/>
      <c r="S2448" s="80"/>
      <c r="T2448" s="80"/>
      <c r="AB2448" s="80"/>
      <c r="AC2448" s="80"/>
    </row>
    <row r="2449" spans="10:29" s="12" customFormat="1">
      <c r="J2449" s="80"/>
      <c r="K2449" s="80"/>
      <c r="L2449" s="80"/>
      <c r="M2449" s="80"/>
      <c r="N2449" s="80"/>
      <c r="O2449" s="80"/>
      <c r="P2449" s="80"/>
      <c r="Q2449" s="80"/>
      <c r="R2449" s="80"/>
      <c r="S2449" s="80"/>
      <c r="T2449" s="80"/>
      <c r="AB2449" s="80"/>
      <c r="AC2449" s="80"/>
    </row>
    <row r="2450" spans="10:29" s="12" customFormat="1">
      <c r="J2450" s="80"/>
      <c r="K2450" s="80"/>
      <c r="L2450" s="80"/>
      <c r="M2450" s="80"/>
      <c r="N2450" s="80"/>
      <c r="O2450" s="80"/>
      <c r="P2450" s="80"/>
      <c r="Q2450" s="80"/>
      <c r="R2450" s="80"/>
      <c r="S2450" s="80"/>
      <c r="T2450" s="80"/>
      <c r="AB2450" s="80"/>
      <c r="AC2450" s="80"/>
    </row>
    <row r="2451" spans="10:29" s="12" customFormat="1">
      <c r="J2451" s="80"/>
      <c r="K2451" s="80"/>
      <c r="L2451" s="80"/>
      <c r="M2451" s="80"/>
      <c r="N2451" s="80"/>
      <c r="O2451" s="80"/>
      <c r="P2451" s="80"/>
      <c r="Q2451" s="80"/>
      <c r="R2451" s="80"/>
      <c r="S2451" s="80"/>
      <c r="T2451" s="80"/>
      <c r="AB2451" s="80"/>
      <c r="AC2451" s="80"/>
    </row>
    <row r="2452" spans="10:29" s="12" customFormat="1">
      <c r="J2452" s="80"/>
      <c r="K2452" s="80"/>
      <c r="L2452" s="80"/>
      <c r="M2452" s="80"/>
      <c r="N2452" s="80"/>
      <c r="O2452" s="80"/>
      <c r="P2452" s="80"/>
      <c r="Q2452" s="80"/>
      <c r="R2452" s="80"/>
      <c r="S2452" s="80"/>
      <c r="T2452" s="80"/>
      <c r="AB2452" s="80"/>
      <c r="AC2452" s="80"/>
    </row>
    <row r="2453" spans="10:29" s="12" customFormat="1">
      <c r="J2453" s="80"/>
      <c r="K2453" s="80"/>
      <c r="L2453" s="80"/>
      <c r="M2453" s="80"/>
      <c r="N2453" s="80"/>
      <c r="O2453" s="80"/>
      <c r="P2453" s="80"/>
      <c r="Q2453" s="80"/>
      <c r="R2453" s="80"/>
      <c r="S2453" s="80"/>
      <c r="T2453" s="80"/>
      <c r="AB2453" s="80"/>
      <c r="AC2453" s="80"/>
    </row>
    <row r="2454" spans="10:29" s="12" customFormat="1">
      <c r="J2454" s="80"/>
      <c r="K2454" s="80"/>
      <c r="L2454" s="80"/>
      <c r="M2454" s="80"/>
      <c r="N2454" s="80"/>
      <c r="O2454" s="80"/>
      <c r="P2454" s="80"/>
      <c r="Q2454" s="80"/>
      <c r="R2454" s="80"/>
      <c r="S2454" s="80"/>
      <c r="T2454" s="80"/>
      <c r="AB2454" s="80"/>
      <c r="AC2454" s="80"/>
    </row>
    <row r="2455" spans="10:29" s="12" customFormat="1">
      <c r="J2455" s="80"/>
      <c r="K2455" s="80"/>
      <c r="L2455" s="80"/>
      <c r="M2455" s="80"/>
      <c r="N2455" s="80"/>
      <c r="O2455" s="80"/>
      <c r="P2455" s="80"/>
      <c r="Q2455" s="80"/>
      <c r="R2455" s="80"/>
      <c r="S2455" s="80"/>
      <c r="T2455" s="80"/>
      <c r="AB2455" s="80"/>
      <c r="AC2455" s="80"/>
    </row>
    <row r="2456" spans="10:29" s="12" customFormat="1">
      <c r="J2456" s="80"/>
      <c r="K2456" s="80"/>
      <c r="L2456" s="80"/>
      <c r="M2456" s="80"/>
      <c r="N2456" s="80"/>
      <c r="O2456" s="80"/>
      <c r="P2456" s="80"/>
      <c r="Q2456" s="80"/>
      <c r="R2456" s="80"/>
      <c r="S2456" s="80"/>
      <c r="T2456" s="80"/>
      <c r="AB2456" s="80"/>
      <c r="AC2456" s="80"/>
    </row>
    <row r="2457" spans="10:29" s="12" customFormat="1">
      <c r="J2457" s="80"/>
      <c r="K2457" s="80"/>
      <c r="L2457" s="80"/>
      <c r="M2457" s="80"/>
      <c r="N2457" s="80"/>
      <c r="O2457" s="80"/>
      <c r="P2457" s="80"/>
      <c r="Q2457" s="80"/>
      <c r="R2457" s="80"/>
      <c r="S2457" s="80"/>
      <c r="T2457" s="80"/>
      <c r="AB2457" s="80"/>
      <c r="AC2457" s="80"/>
    </row>
    <row r="2458" spans="10:29" s="12" customFormat="1">
      <c r="J2458" s="80"/>
      <c r="K2458" s="80"/>
      <c r="L2458" s="80"/>
      <c r="M2458" s="80"/>
      <c r="N2458" s="80"/>
      <c r="O2458" s="80"/>
      <c r="P2458" s="80"/>
      <c r="Q2458" s="80"/>
      <c r="R2458" s="80"/>
      <c r="S2458" s="80"/>
      <c r="T2458" s="80"/>
      <c r="AB2458" s="80"/>
      <c r="AC2458" s="80"/>
    </row>
    <row r="2459" spans="10:29" s="12" customFormat="1">
      <c r="J2459" s="80"/>
      <c r="K2459" s="80"/>
      <c r="L2459" s="80"/>
      <c r="M2459" s="80"/>
      <c r="N2459" s="80"/>
      <c r="O2459" s="80"/>
      <c r="P2459" s="80"/>
      <c r="Q2459" s="80"/>
      <c r="R2459" s="80"/>
      <c r="S2459" s="80"/>
      <c r="T2459" s="80"/>
      <c r="AB2459" s="80"/>
      <c r="AC2459" s="80"/>
    </row>
    <row r="2460" spans="10:29" s="12" customFormat="1">
      <c r="J2460" s="80"/>
      <c r="K2460" s="80"/>
      <c r="L2460" s="80"/>
      <c r="M2460" s="80"/>
      <c r="N2460" s="80"/>
      <c r="O2460" s="80"/>
      <c r="P2460" s="80"/>
      <c r="Q2460" s="80"/>
      <c r="R2460" s="80"/>
      <c r="S2460" s="80"/>
      <c r="T2460" s="80"/>
      <c r="AB2460" s="80"/>
      <c r="AC2460" s="80"/>
    </row>
    <row r="2461" spans="10:29" s="12" customFormat="1">
      <c r="J2461" s="80"/>
      <c r="K2461" s="80"/>
      <c r="L2461" s="80"/>
      <c r="M2461" s="80"/>
      <c r="N2461" s="80"/>
      <c r="O2461" s="80"/>
      <c r="P2461" s="80"/>
      <c r="Q2461" s="80"/>
      <c r="R2461" s="80"/>
      <c r="S2461" s="80"/>
      <c r="T2461" s="80"/>
      <c r="AB2461" s="80"/>
      <c r="AC2461" s="80"/>
    </row>
    <row r="2462" spans="10:29" s="12" customFormat="1">
      <c r="J2462" s="80"/>
      <c r="K2462" s="80"/>
      <c r="L2462" s="80"/>
      <c r="M2462" s="80"/>
      <c r="N2462" s="80"/>
      <c r="O2462" s="80"/>
      <c r="P2462" s="80"/>
      <c r="Q2462" s="80"/>
      <c r="R2462" s="80"/>
      <c r="S2462" s="80"/>
      <c r="T2462" s="80"/>
      <c r="AB2462" s="80"/>
      <c r="AC2462" s="80"/>
    </row>
    <row r="2463" spans="10:29" s="12" customFormat="1">
      <c r="J2463" s="80"/>
      <c r="K2463" s="80"/>
      <c r="L2463" s="80"/>
      <c r="M2463" s="80"/>
      <c r="N2463" s="80"/>
      <c r="O2463" s="80"/>
      <c r="P2463" s="80"/>
      <c r="Q2463" s="80"/>
      <c r="R2463" s="80"/>
      <c r="S2463" s="80"/>
      <c r="T2463" s="80"/>
      <c r="AB2463" s="80"/>
      <c r="AC2463" s="80"/>
    </row>
    <row r="2464" spans="10:29" s="12" customFormat="1">
      <c r="J2464" s="80"/>
      <c r="K2464" s="80"/>
      <c r="L2464" s="80"/>
      <c r="M2464" s="80"/>
      <c r="N2464" s="80"/>
      <c r="O2464" s="80"/>
      <c r="P2464" s="80"/>
      <c r="Q2464" s="80"/>
      <c r="R2464" s="80"/>
      <c r="S2464" s="80"/>
      <c r="T2464" s="80"/>
      <c r="AB2464" s="80"/>
      <c r="AC2464" s="80"/>
    </row>
    <row r="2465" spans="10:29" s="12" customFormat="1">
      <c r="J2465" s="80"/>
      <c r="K2465" s="80"/>
      <c r="L2465" s="80"/>
      <c r="M2465" s="80"/>
      <c r="N2465" s="80"/>
      <c r="O2465" s="80"/>
      <c r="P2465" s="80"/>
      <c r="Q2465" s="80"/>
      <c r="R2465" s="80"/>
      <c r="S2465" s="80"/>
      <c r="T2465" s="80"/>
      <c r="AB2465" s="80"/>
      <c r="AC2465" s="80"/>
    </row>
    <row r="2466" spans="10:29" s="12" customFormat="1">
      <c r="J2466" s="80"/>
      <c r="K2466" s="80"/>
      <c r="L2466" s="80"/>
      <c r="M2466" s="80"/>
      <c r="N2466" s="80"/>
      <c r="O2466" s="80"/>
      <c r="P2466" s="80"/>
      <c r="Q2466" s="80"/>
      <c r="R2466" s="80"/>
      <c r="S2466" s="80"/>
      <c r="T2466" s="80"/>
      <c r="AB2466" s="80"/>
      <c r="AC2466" s="80"/>
    </row>
    <row r="2467" spans="10:29" s="12" customFormat="1">
      <c r="J2467" s="80"/>
      <c r="K2467" s="80"/>
      <c r="L2467" s="80"/>
      <c r="M2467" s="80"/>
      <c r="N2467" s="80"/>
      <c r="O2467" s="80"/>
      <c r="P2467" s="80"/>
      <c r="Q2467" s="80"/>
      <c r="R2467" s="80"/>
      <c r="S2467" s="80"/>
      <c r="T2467" s="80"/>
      <c r="AB2467" s="80"/>
      <c r="AC2467" s="80"/>
    </row>
    <row r="2468" spans="10:29" s="12" customFormat="1">
      <c r="J2468" s="80"/>
      <c r="K2468" s="80"/>
      <c r="L2468" s="80"/>
      <c r="M2468" s="80"/>
      <c r="N2468" s="80"/>
      <c r="O2468" s="80"/>
      <c r="P2468" s="80"/>
      <c r="Q2468" s="80"/>
      <c r="R2468" s="80"/>
      <c r="S2468" s="80"/>
      <c r="T2468" s="80"/>
      <c r="AB2468" s="80"/>
      <c r="AC2468" s="80"/>
    </row>
    <row r="2469" spans="10:29" s="12" customFormat="1">
      <c r="J2469" s="80"/>
      <c r="K2469" s="80"/>
      <c r="L2469" s="80"/>
      <c r="M2469" s="80"/>
      <c r="N2469" s="80"/>
      <c r="O2469" s="80"/>
      <c r="P2469" s="80"/>
      <c r="Q2469" s="80"/>
      <c r="R2469" s="80"/>
      <c r="S2469" s="80"/>
      <c r="T2469" s="80"/>
      <c r="AB2469" s="80"/>
      <c r="AC2469" s="80"/>
    </row>
    <row r="2470" spans="10:29" s="12" customFormat="1">
      <c r="J2470" s="80"/>
      <c r="K2470" s="80"/>
      <c r="L2470" s="80"/>
      <c r="M2470" s="80"/>
      <c r="N2470" s="80"/>
      <c r="O2470" s="80"/>
      <c r="P2470" s="80"/>
      <c r="Q2470" s="80"/>
      <c r="R2470" s="80"/>
      <c r="S2470" s="80"/>
      <c r="T2470" s="80"/>
      <c r="AB2470" s="80"/>
      <c r="AC2470" s="80"/>
    </row>
    <row r="2471" spans="10:29" s="12" customFormat="1">
      <c r="J2471" s="80"/>
      <c r="K2471" s="80"/>
      <c r="L2471" s="80"/>
      <c r="M2471" s="80"/>
      <c r="N2471" s="80"/>
      <c r="O2471" s="80"/>
      <c r="P2471" s="80"/>
      <c r="Q2471" s="80"/>
      <c r="R2471" s="80"/>
      <c r="S2471" s="80"/>
      <c r="T2471" s="80"/>
      <c r="AB2471" s="80"/>
      <c r="AC2471" s="80"/>
    </row>
    <row r="2472" spans="10:29" s="12" customFormat="1">
      <c r="J2472" s="80"/>
      <c r="K2472" s="80"/>
      <c r="L2472" s="80"/>
      <c r="M2472" s="80"/>
      <c r="N2472" s="80"/>
      <c r="O2472" s="80"/>
      <c r="P2472" s="80"/>
      <c r="Q2472" s="80"/>
      <c r="R2472" s="80"/>
      <c r="S2472" s="80"/>
      <c r="T2472" s="80"/>
      <c r="AB2472" s="80"/>
      <c r="AC2472" s="80"/>
    </row>
    <row r="2473" spans="10:29" s="12" customFormat="1">
      <c r="J2473" s="80"/>
      <c r="K2473" s="80"/>
      <c r="L2473" s="80"/>
      <c r="M2473" s="80"/>
      <c r="N2473" s="80"/>
      <c r="O2473" s="80"/>
      <c r="P2473" s="80"/>
      <c r="Q2473" s="80"/>
      <c r="R2473" s="80"/>
      <c r="S2473" s="80"/>
      <c r="T2473" s="80"/>
      <c r="AB2473" s="80"/>
      <c r="AC2473" s="80"/>
    </row>
    <row r="2474" spans="10:29" s="12" customFormat="1">
      <c r="J2474" s="80"/>
      <c r="K2474" s="80"/>
      <c r="L2474" s="80"/>
      <c r="M2474" s="80"/>
      <c r="N2474" s="80"/>
      <c r="O2474" s="80"/>
      <c r="P2474" s="80"/>
      <c r="Q2474" s="80"/>
      <c r="R2474" s="80"/>
      <c r="S2474" s="80"/>
      <c r="T2474" s="80"/>
      <c r="AB2474" s="80"/>
      <c r="AC2474" s="80"/>
    </row>
    <row r="2475" spans="10:29" s="12" customFormat="1">
      <c r="J2475" s="80"/>
      <c r="K2475" s="80"/>
      <c r="L2475" s="80"/>
      <c r="M2475" s="80"/>
      <c r="N2475" s="80"/>
      <c r="O2475" s="80"/>
      <c r="P2475" s="80"/>
      <c r="Q2475" s="80"/>
      <c r="R2475" s="80"/>
      <c r="S2475" s="80"/>
      <c r="T2475" s="80"/>
      <c r="AB2475" s="80"/>
      <c r="AC2475" s="80"/>
    </row>
    <row r="2476" spans="10:29" s="12" customFormat="1">
      <c r="J2476" s="80"/>
      <c r="K2476" s="80"/>
      <c r="L2476" s="80"/>
      <c r="M2476" s="80"/>
      <c r="N2476" s="80"/>
      <c r="O2476" s="80"/>
      <c r="P2476" s="80"/>
      <c r="Q2476" s="80"/>
      <c r="R2476" s="80"/>
      <c r="S2476" s="80"/>
      <c r="T2476" s="80"/>
      <c r="AB2476" s="80"/>
      <c r="AC2476" s="80"/>
    </row>
    <row r="2477" spans="10:29" s="12" customFormat="1">
      <c r="J2477" s="80"/>
      <c r="K2477" s="80"/>
      <c r="L2477" s="80"/>
      <c r="M2477" s="80"/>
      <c r="N2477" s="80"/>
      <c r="O2477" s="80"/>
      <c r="P2477" s="80"/>
      <c r="Q2477" s="80"/>
      <c r="R2477" s="80"/>
      <c r="S2477" s="80"/>
      <c r="T2477" s="80"/>
      <c r="AB2477" s="80"/>
      <c r="AC2477" s="80"/>
    </row>
    <row r="2478" spans="10:29" s="12" customFormat="1">
      <c r="J2478" s="80"/>
      <c r="K2478" s="80"/>
      <c r="L2478" s="80"/>
      <c r="M2478" s="80"/>
      <c r="N2478" s="80"/>
      <c r="O2478" s="80"/>
      <c r="P2478" s="80"/>
      <c r="Q2478" s="80"/>
      <c r="R2478" s="80"/>
      <c r="S2478" s="80"/>
      <c r="T2478" s="80"/>
      <c r="AB2478" s="80"/>
      <c r="AC2478" s="80"/>
    </row>
    <row r="2479" spans="10:29" s="12" customFormat="1">
      <c r="J2479" s="80"/>
      <c r="K2479" s="80"/>
      <c r="L2479" s="80"/>
      <c r="M2479" s="80"/>
      <c r="N2479" s="80"/>
      <c r="O2479" s="80"/>
      <c r="P2479" s="80"/>
      <c r="Q2479" s="80"/>
      <c r="R2479" s="80"/>
      <c r="S2479" s="80"/>
      <c r="T2479" s="80"/>
      <c r="AB2479" s="80"/>
      <c r="AC2479" s="80"/>
    </row>
    <row r="2480" spans="10:29" s="12" customFormat="1">
      <c r="J2480" s="80"/>
      <c r="K2480" s="80"/>
      <c r="L2480" s="80"/>
      <c r="M2480" s="80"/>
      <c r="N2480" s="80"/>
      <c r="O2480" s="80"/>
      <c r="P2480" s="80"/>
      <c r="Q2480" s="80"/>
      <c r="R2480" s="80"/>
      <c r="S2480" s="80"/>
      <c r="T2480" s="80"/>
      <c r="AB2480" s="80"/>
      <c r="AC2480" s="80"/>
    </row>
    <row r="2481" spans="10:29" s="12" customFormat="1">
      <c r="J2481" s="80"/>
      <c r="K2481" s="80"/>
      <c r="L2481" s="80"/>
      <c r="M2481" s="80"/>
      <c r="N2481" s="80"/>
      <c r="O2481" s="80"/>
      <c r="P2481" s="80"/>
      <c r="Q2481" s="80"/>
      <c r="R2481" s="80"/>
      <c r="S2481" s="80"/>
      <c r="T2481" s="80"/>
      <c r="AB2481" s="80"/>
      <c r="AC2481" s="80"/>
    </row>
    <row r="2482" spans="10:29" s="12" customFormat="1">
      <c r="J2482" s="80"/>
      <c r="K2482" s="80"/>
      <c r="L2482" s="80"/>
      <c r="M2482" s="80"/>
      <c r="N2482" s="80"/>
      <c r="O2482" s="80"/>
      <c r="P2482" s="80"/>
      <c r="Q2482" s="80"/>
      <c r="R2482" s="80"/>
      <c r="S2482" s="80"/>
      <c r="T2482" s="80"/>
      <c r="AB2482" s="80"/>
      <c r="AC2482" s="80"/>
    </row>
    <row r="2483" spans="10:29" s="12" customFormat="1">
      <c r="J2483" s="80"/>
      <c r="K2483" s="80"/>
      <c r="L2483" s="80"/>
      <c r="M2483" s="80"/>
      <c r="N2483" s="80"/>
      <c r="O2483" s="80"/>
      <c r="P2483" s="80"/>
      <c r="Q2483" s="80"/>
      <c r="R2483" s="80"/>
      <c r="S2483" s="80"/>
      <c r="T2483" s="80"/>
      <c r="AB2483" s="80"/>
      <c r="AC2483" s="80"/>
    </row>
    <row r="2484" spans="10:29" s="12" customFormat="1">
      <c r="J2484" s="80"/>
      <c r="K2484" s="80"/>
      <c r="L2484" s="80"/>
      <c r="M2484" s="80"/>
      <c r="N2484" s="80"/>
      <c r="O2484" s="80"/>
      <c r="P2484" s="80"/>
      <c r="Q2484" s="80"/>
      <c r="R2484" s="80"/>
      <c r="S2484" s="80"/>
      <c r="T2484" s="80"/>
      <c r="AB2484" s="80"/>
      <c r="AC2484" s="80"/>
    </row>
    <row r="2485" spans="10:29" s="12" customFormat="1">
      <c r="J2485" s="80"/>
      <c r="K2485" s="80"/>
      <c r="L2485" s="80"/>
      <c r="M2485" s="80"/>
      <c r="N2485" s="80"/>
      <c r="O2485" s="80"/>
      <c r="P2485" s="80"/>
      <c r="Q2485" s="80"/>
      <c r="R2485" s="80"/>
      <c r="S2485" s="80"/>
      <c r="T2485" s="80"/>
      <c r="AB2485" s="80"/>
      <c r="AC2485" s="80"/>
    </row>
    <row r="2486" spans="10:29" s="12" customFormat="1">
      <c r="J2486" s="80"/>
      <c r="K2486" s="80"/>
      <c r="L2486" s="80"/>
      <c r="M2486" s="80"/>
      <c r="N2486" s="80"/>
      <c r="O2486" s="80"/>
      <c r="P2486" s="80"/>
      <c r="Q2486" s="80"/>
      <c r="R2486" s="80"/>
      <c r="S2486" s="80"/>
      <c r="T2486" s="80"/>
      <c r="AB2486" s="80"/>
      <c r="AC2486" s="80"/>
    </row>
    <row r="2487" spans="10:29" s="12" customFormat="1">
      <c r="J2487" s="80"/>
      <c r="K2487" s="80"/>
      <c r="L2487" s="80"/>
      <c r="M2487" s="80"/>
      <c r="N2487" s="80"/>
      <c r="O2487" s="80"/>
      <c r="P2487" s="80"/>
      <c r="Q2487" s="80"/>
      <c r="R2487" s="80"/>
      <c r="S2487" s="80"/>
      <c r="T2487" s="80"/>
      <c r="AB2487" s="80"/>
      <c r="AC2487" s="80"/>
    </row>
    <row r="2488" spans="10:29" s="12" customFormat="1">
      <c r="J2488" s="80"/>
      <c r="K2488" s="80"/>
      <c r="L2488" s="80"/>
      <c r="M2488" s="80"/>
      <c r="N2488" s="80"/>
      <c r="O2488" s="80"/>
      <c r="P2488" s="80"/>
      <c r="Q2488" s="80"/>
      <c r="R2488" s="80"/>
      <c r="S2488" s="80"/>
      <c r="T2488" s="80"/>
      <c r="AB2488" s="80"/>
      <c r="AC2488" s="80"/>
    </row>
    <row r="2489" spans="10:29" s="12" customFormat="1">
      <c r="J2489" s="80"/>
      <c r="K2489" s="80"/>
      <c r="L2489" s="80"/>
      <c r="M2489" s="80"/>
      <c r="N2489" s="80"/>
      <c r="O2489" s="80"/>
      <c r="P2489" s="80"/>
      <c r="Q2489" s="80"/>
      <c r="R2489" s="80"/>
      <c r="S2489" s="80"/>
      <c r="T2489" s="80"/>
      <c r="AB2489" s="80"/>
      <c r="AC2489" s="80"/>
    </row>
    <row r="2490" spans="10:29" s="12" customFormat="1">
      <c r="J2490" s="80"/>
      <c r="K2490" s="80"/>
      <c r="L2490" s="80"/>
      <c r="M2490" s="80"/>
      <c r="N2490" s="80"/>
      <c r="O2490" s="80"/>
      <c r="P2490" s="80"/>
      <c r="Q2490" s="80"/>
      <c r="R2490" s="80"/>
      <c r="S2490" s="80"/>
      <c r="T2490" s="80"/>
      <c r="AB2490" s="80"/>
      <c r="AC2490" s="80"/>
    </row>
    <row r="2491" spans="10:29" s="12" customFormat="1">
      <c r="J2491" s="80"/>
      <c r="K2491" s="80"/>
      <c r="L2491" s="80"/>
      <c r="M2491" s="80"/>
      <c r="N2491" s="80"/>
      <c r="O2491" s="80"/>
      <c r="P2491" s="80"/>
      <c r="Q2491" s="80"/>
      <c r="R2491" s="80"/>
      <c r="S2491" s="80"/>
      <c r="T2491" s="80"/>
      <c r="AB2491" s="80"/>
      <c r="AC2491" s="80"/>
    </row>
    <row r="2492" spans="10:29" s="12" customFormat="1">
      <c r="J2492" s="80"/>
      <c r="K2492" s="80"/>
      <c r="L2492" s="80"/>
      <c r="M2492" s="80"/>
      <c r="N2492" s="80"/>
      <c r="O2492" s="80"/>
      <c r="P2492" s="80"/>
      <c r="Q2492" s="80"/>
      <c r="R2492" s="80"/>
      <c r="S2492" s="80"/>
      <c r="T2492" s="80"/>
      <c r="AB2492" s="80"/>
      <c r="AC2492" s="80"/>
    </row>
    <row r="2493" spans="10:29" s="12" customFormat="1">
      <c r="J2493" s="80"/>
      <c r="K2493" s="80"/>
      <c r="L2493" s="80"/>
      <c r="M2493" s="80"/>
      <c r="N2493" s="80"/>
      <c r="O2493" s="80"/>
      <c r="P2493" s="80"/>
      <c r="Q2493" s="80"/>
      <c r="R2493" s="80"/>
      <c r="S2493" s="80"/>
      <c r="T2493" s="80"/>
      <c r="AB2493" s="80"/>
      <c r="AC2493" s="80"/>
    </row>
    <row r="2494" spans="10:29" s="12" customFormat="1">
      <c r="J2494" s="80"/>
      <c r="K2494" s="80"/>
      <c r="L2494" s="80"/>
      <c r="M2494" s="80"/>
      <c r="N2494" s="80"/>
      <c r="O2494" s="80"/>
      <c r="P2494" s="80"/>
      <c r="Q2494" s="80"/>
      <c r="R2494" s="80"/>
      <c r="S2494" s="80"/>
      <c r="T2494" s="80"/>
      <c r="AB2494" s="80"/>
      <c r="AC2494" s="80"/>
    </row>
    <row r="2495" spans="10:29" s="12" customFormat="1">
      <c r="J2495" s="80"/>
      <c r="K2495" s="80"/>
      <c r="L2495" s="80"/>
      <c r="M2495" s="80"/>
      <c r="N2495" s="80"/>
      <c r="O2495" s="80"/>
      <c r="P2495" s="80"/>
      <c r="Q2495" s="80"/>
      <c r="R2495" s="80"/>
      <c r="S2495" s="80"/>
      <c r="T2495" s="80"/>
      <c r="AB2495" s="80"/>
      <c r="AC2495" s="80"/>
    </row>
    <row r="2496" spans="10:29" s="12" customFormat="1">
      <c r="J2496" s="80"/>
      <c r="K2496" s="80"/>
      <c r="L2496" s="80"/>
      <c r="M2496" s="80"/>
      <c r="N2496" s="80"/>
      <c r="O2496" s="80"/>
      <c r="P2496" s="80"/>
      <c r="Q2496" s="80"/>
      <c r="R2496" s="80"/>
      <c r="S2496" s="80"/>
      <c r="T2496" s="80"/>
      <c r="AB2496" s="80"/>
      <c r="AC2496" s="80"/>
    </row>
    <row r="2497" spans="10:29" s="12" customFormat="1">
      <c r="J2497" s="80"/>
      <c r="K2497" s="80"/>
      <c r="L2497" s="80"/>
      <c r="M2497" s="80"/>
      <c r="N2497" s="80"/>
      <c r="O2497" s="80"/>
      <c r="P2497" s="80"/>
      <c r="Q2497" s="80"/>
      <c r="R2497" s="80"/>
      <c r="S2497" s="80"/>
      <c r="T2497" s="80"/>
      <c r="AB2497" s="80"/>
      <c r="AC2497" s="80"/>
    </row>
    <row r="2498" spans="10:29" s="12" customFormat="1">
      <c r="J2498" s="80"/>
      <c r="K2498" s="80"/>
      <c r="L2498" s="80"/>
      <c r="M2498" s="80"/>
      <c r="N2498" s="80"/>
      <c r="O2498" s="80"/>
      <c r="P2498" s="80"/>
      <c r="Q2498" s="80"/>
      <c r="R2498" s="80"/>
      <c r="S2498" s="80"/>
      <c r="T2498" s="80"/>
      <c r="AB2498" s="80"/>
      <c r="AC2498" s="80"/>
    </row>
    <row r="2499" spans="10:29" s="12" customFormat="1">
      <c r="J2499" s="80"/>
      <c r="K2499" s="80"/>
      <c r="L2499" s="80"/>
      <c r="M2499" s="80"/>
      <c r="N2499" s="80"/>
      <c r="O2499" s="80"/>
      <c r="P2499" s="80"/>
      <c r="Q2499" s="80"/>
      <c r="R2499" s="80"/>
      <c r="S2499" s="80"/>
      <c r="T2499" s="80"/>
      <c r="AB2499" s="80"/>
      <c r="AC2499" s="80"/>
    </row>
    <row r="2500" spans="10:29" s="12" customFormat="1">
      <c r="J2500" s="80"/>
      <c r="K2500" s="80"/>
      <c r="L2500" s="80"/>
      <c r="M2500" s="80"/>
      <c r="N2500" s="80"/>
      <c r="O2500" s="80"/>
      <c r="P2500" s="80"/>
      <c r="Q2500" s="80"/>
      <c r="R2500" s="80"/>
      <c r="S2500" s="80"/>
      <c r="T2500" s="80"/>
      <c r="AB2500" s="80"/>
      <c r="AC2500" s="80"/>
    </row>
    <row r="2501" spans="10:29" s="12" customFormat="1">
      <c r="J2501" s="80"/>
      <c r="K2501" s="80"/>
      <c r="L2501" s="80"/>
      <c r="M2501" s="80"/>
      <c r="N2501" s="80"/>
      <c r="O2501" s="80"/>
      <c r="P2501" s="80"/>
      <c r="Q2501" s="80"/>
      <c r="R2501" s="80"/>
      <c r="S2501" s="80"/>
      <c r="T2501" s="80"/>
      <c r="AB2501" s="80"/>
      <c r="AC2501" s="80"/>
    </row>
    <row r="2502" spans="10:29" s="12" customFormat="1">
      <c r="J2502" s="80"/>
      <c r="K2502" s="80"/>
      <c r="L2502" s="80"/>
      <c r="M2502" s="80"/>
      <c r="N2502" s="80"/>
      <c r="O2502" s="80"/>
      <c r="P2502" s="80"/>
      <c r="Q2502" s="80"/>
      <c r="R2502" s="80"/>
      <c r="S2502" s="80"/>
      <c r="T2502" s="80"/>
      <c r="AB2502" s="80"/>
      <c r="AC2502" s="80"/>
    </row>
    <row r="2503" spans="10:29" s="12" customFormat="1">
      <c r="J2503" s="80"/>
      <c r="K2503" s="80"/>
      <c r="L2503" s="80"/>
      <c r="M2503" s="80"/>
      <c r="N2503" s="80"/>
      <c r="O2503" s="80"/>
      <c r="P2503" s="80"/>
      <c r="Q2503" s="80"/>
      <c r="R2503" s="80"/>
      <c r="S2503" s="80"/>
      <c r="T2503" s="80"/>
      <c r="AB2503" s="80"/>
      <c r="AC2503" s="80"/>
    </row>
    <row r="2504" spans="10:29" s="12" customFormat="1">
      <c r="J2504" s="80"/>
      <c r="K2504" s="80"/>
      <c r="L2504" s="80"/>
      <c r="M2504" s="80"/>
      <c r="N2504" s="80"/>
      <c r="O2504" s="80"/>
      <c r="P2504" s="80"/>
      <c r="Q2504" s="80"/>
      <c r="R2504" s="80"/>
      <c r="S2504" s="80"/>
      <c r="T2504" s="80"/>
      <c r="AB2504" s="80"/>
      <c r="AC2504" s="80"/>
    </row>
    <row r="2505" spans="10:29" s="12" customFormat="1">
      <c r="J2505" s="80"/>
      <c r="K2505" s="80"/>
      <c r="L2505" s="80"/>
      <c r="M2505" s="80"/>
      <c r="N2505" s="80"/>
      <c r="O2505" s="80"/>
      <c r="P2505" s="80"/>
      <c r="Q2505" s="80"/>
      <c r="R2505" s="80"/>
      <c r="S2505" s="80"/>
      <c r="T2505" s="80"/>
      <c r="AB2505" s="80"/>
      <c r="AC2505" s="80"/>
    </row>
    <row r="2506" spans="10:29" s="12" customFormat="1">
      <c r="J2506" s="80"/>
      <c r="K2506" s="80"/>
      <c r="L2506" s="80"/>
      <c r="M2506" s="80"/>
      <c r="N2506" s="80"/>
      <c r="O2506" s="80"/>
      <c r="P2506" s="80"/>
      <c r="Q2506" s="80"/>
      <c r="R2506" s="80"/>
      <c r="S2506" s="80"/>
      <c r="T2506" s="80"/>
      <c r="AB2506" s="80"/>
      <c r="AC2506" s="80"/>
    </row>
    <row r="2507" spans="10:29" s="12" customFormat="1">
      <c r="J2507" s="80"/>
      <c r="K2507" s="80"/>
      <c r="L2507" s="80"/>
      <c r="M2507" s="80"/>
      <c r="N2507" s="80"/>
      <c r="O2507" s="80"/>
      <c r="P2507" s="80"/>
      <c r="Q2507" s="80"/>
      <c r="R2507" s="80"/>
      <c r="S2507" s="80"/>
      <c r="T2507" s="80"/>
      <c r="AB2507" s="80"/>
      <c r="AC2507" s="80"/>
    </row>
    <row r="2508" spans="10:29" s="12" customFormat="1">
      <c r="J2508" s="80"/>
      <c r="K2508" s="80"/>
      <c r="L2508" s="80"/>
      <c r="M2508" s="80"/>
      <c r="N2508" s="80"/>
      <c r="O2508" s="80"/>
      <c r="P2508" s="80"/>
      <c r="Q2508" s="80"/>
      <c r="R2508" s="80"/>
      <c r="S2508" s="80"/>
      <c r="T2508" s="80"/>
      <c r="AB2508" s="80"/>
      <c r="AC2508" s="80"/>
    </row>
    <row r="2509" spans="10:29" s="12" customFormat="1">
      <c r="J2509" s="80"/>
      <c r="K2509" s="80"/>
      <c r="L2509" s="80"/>
      <c r="M2509" s="80"/>
      <c r="N2509" s="80"/>
      <c r="O2509" s="80"/>
      <c r="P2509" s="80"/>
      <c r="Q2509" s="80"/>
      <c r="R2509" s="80"/>
      <c r="S2509" s="80"/>
      <c r="T2509" s="80"/>
      <c r="AB2509" s="80"/>
      <c r="AC2509" s="80"/>
    </row>
    <row r="2510" spans="10:29" s="12" customFormat="1">
      <c r="J2510" s="80"/>
      <c r="K2510" s="80"/>
      <c r="L2510" s="80"/>
      <c r="M2510" s="80"/>
      <c r="N2510" s="80"/>
      <c r="O2510" s="80"/>
      <c r="P2510" s="80"/>
      <c r="Q2510" s="80"/>
      <c r="R2510" s="80"/>
      <c r="S2510" s="80"/>
      <c r="T2510" s="80"/>
      <c r="AB2510" s="80"/>
      <c r="AC2510" s="80"/>
    </row>
    <row r="2511" spans="10:29" s="12" customFormat="1">
      <c r="J2511" s="80"/>
      <c r="K2511" s="80"/>
      <c r="L2511" s="80"/>
      <c r="M2511" s="80"/>
      <c r="N2511" s="80"/>
      <c r="O2511" s="80"/>
      <c r="P2511" s="80"/>
      <c r="Q2511" s="80"/>
      <c r="R2511" s="80"/>
      <c r="S2511" s="80"/>
      <c r="T2511" s="80"/>
      <c r="AB2511" s="80"/>
      <c r="AC2511" s="80"/>
    </row>
    <row r="2512" spans="10:29" s="12" customFormat="1">
      <c r="J2512" s="80"/>
      <c r="K2512" s="80"/>
      <c r="L2512" s="80"/>
      <c r="M2512" s="80"/>
      <c r="N2512" s="80"/>
      <c r="O2512" s="80"/>
      <c r="P2512" s="80"/>
      <c r="Q2512" s="80"/>
      <c r="R2512" s="80"/>
      <c r="S2512" s="80"/>
      <c r="T2512" s="80"/>
      <c r="AB2512" s="80"/>
      <c r="AC2512" s="80"/>
    </row>
    <row r="2513" spans="10:29" s="12" customFormat="1">
      <c r="J2513" s="80"/>
      <c r="K2513" s="80"/>
      <c r="L2513" s="80"/>
      <c r="M2513" s="80"/>
      <c r="N2513" s="80"/>
      <c r="O2513" s="80"/>
      <c r="P2513" s="80"/>
      <c r="Q2513" s="80"/>
      <c r="R2513" s="80"/>
      <c r="S2513" s="80"/>
      <c r="T2513" s="80"/>
      <c r="AB2513" s="80"/>
      <c r="AC2513" s="80"/>
    </row>
    <row r="2514" spans="10:29" s="12" customFormat="1">
      <c r="J2514" s="80"/>
      <c r="K2514" s="80"/>
      <c r="L2514" s="80"/>
      <c r="M2514" s="80"/>
      <c r="N2514" s="80"/>
      <c r="O2514" s="80"/>
      <c r="P2514" s="80"/>
      <c r="Q2514" s="80"/>
      <c r="R2514" s="80"/>
      <c r="S2514" s="80"/>
      <c r="T2514" s="80"/>
      <c r="AB2514" s="80"/>
      <c r="AC2514" s="80"/>
    </row>
    <row r="2515" spans="10:29" s="12" customFormat="1">
      <c r="J2515" s="80"/>
      <c r="K2515" s="80"/>
      <c r="L2515" s="80"/>
      <c r="M2515" s="80"/>
      <c r="N2515" s="80"/>
      <c r="O2515" s="80"/>
      <c r="P2515" s="80"/>
      <c r="Q2515" s="80"/>
      <c r="R2515" s="80"/>
      <c r="S2515" s="80"/>
      <c r="T2515" s="80"/>
      <c r="AB2515" s="80"/>
      <c r="AC2515" s="80"/>
    </row>
    <row r="2516" spans="10:29" s="12" customFormat="1">
      <c r="J2516" s="80"/>
      <c r="K2516" s="80"/>
      <c r="L2516" s="80"/>
      <c r="M2516" s="80"/>
      <c r="N2516" s="80"/>
      <c r="O2516" s="80"/>
      <c r="P2516" s="80"/>
      <c r="Q2516" s="80"/>
      <c r="R2516" s="80"/>
      <c r="S2516" s="80"/>
      <c r="T2516" s="80"/>
      <c r="AB2516" s="80"/>
      <c r="AC2516" s="80"/>
    </row>
    <row r="2517" spans="10:29" s="12" customFormat="1">
      <c r="J2517" s="80"/>
      <c r="K2517" s="80"/>
      <c r="L2517" s="80"/>
      <c r="M2517" s="80"/>
      <c r="N2517" s="80"/>
      <c r="O2517" s="80"/>
      <c r="P2517" s="80"/>
      <c r="Q2517" s="80"/>
      <c r="R2517" s="80"/>
      <c r="S2517" s="80"/>
      <c r="T2517" s="80"/>
      <c r="AB2517" s="80"/>
      <c r="AC2517" s="80"/>
    </row>
    <row r="2518" spans="10:29" s="12" customFormat="1">
      <c r="J2518" s="80"/>
      <c r="K2518" s="80"/>
      <c r="L2518" s="80"/>
      <c r="M2518" s="80"/>
      <c r="N2518" s="80"/>
      <c r="O2518" s="80"/>
      <c r="P2518" s="80"/>
      <c r="Q2518" s="80"/>
      <c r="R2518" s="80"/>
      <c r="S2518" s="80"/>
      <c r="T2518" s="80"/>
      <c r="AB2518" s="80"/>
      <c r="AC2518" s="80"/>
    </row>
    <row r="2519" spans="10:29" s="12" customFormat="1">
      <c r="J2519" s="80"/>
      <c r="K2519" s="80"/>
      <c r="L2519" s="80"/>
      <c r="M2519" s="80"/>
      <c r="N2519" s="80"/>
      <c r="O2519" s="80"/>
      <c r="P2519" s="80"/>
      <c r="Q2519" s="80"/>
      <c r="R2519" s="80"/>
      <c r="S2519" s="80"/>
      <c r="T2519" s="80"/>
      <c r="AB2519" s="80"/>
      <c r="AC2519" s="80"/>
    </row>
    <row r="2520" spans="10:29" s="12" customFormat="1">
      <c r="J2520" s="80"/>
      <c r="K2520" s="80"/>
      <c r="L2520" s="80"/>
      <c r="M2520" s="80"/>
      <c r="N2520" s="80"/>
      <c r="O2520" s="80"/>
      <c r="P2520" s="80"/>
      <c r="Q2520" s="80"/>
      <c r="R2520" s="80"/>
      <c r="S2520" s="80"/>
      <c r="T2520" s="80"/>
      <c r="AB2520" s="80"/>
      <c r="AC2520" s="80"/>
    </row>
    <row r="2521" spans="10:29" s="12" customFormat="1">
      <c r="J2521" s="80"/>
      <c r="K2521" s="80"/>
      <c r="L2521" s="80"/>
      <c r="M2521" s="80"/>
      <c r="N2521" s="80"/>
      <c r="O2521" s="80"/>
      <c r="P2521" s="80"/>
      <c r="Q2521" s="80"/>
      <c r="R2521" s="80"/>
      <c r="S2521" s="80"/>
      <c r="T2521" s="80"/>
      <c r="AB2521" s="80"/>
      <c r="AC2521" s="80"/>
    </row>
    <row r="2522" spans="10:29" s="12" customFormat="1">
      <c r="J2522" s="80"/>
      <c r="K2522" s="80"/>
      <c r="L2522" s="80"/>
      <c r="M2522" s="80"/>
      <c r="N2522" s="80"/>
      <c r="O2522" s="80"/>
      <c r="P2522" s="80"/>
      <c r="Q2522" s="80"/>
      <c r="R2522" s="80"/>
      <c r="S2522" s="80"/>
      <c r="T2522" s="80"/>
      <c r="AB2522" s="80"/>
      <c r="AC2522" s="80"/>
    </row>
    <row r="2523" spans="10:29" s="12" customFormat="1">
      <c r="J2523" s="80"/>
      <c r="K2523" s="80"/>
      <c r="L2523" s="80"/>
      <c r="M2523" s="80"/>
      <c r="N2523" s="80"/>
      <c r="O2523" s="80"/>
      <c r="P2523" s="80"/>
      <c r="Q2523" s="80"/>
      <c r="R2523" s="80"/>
      <c r="S2523" s="80"/>
      <c r="T2523" s="80"/>
      <c r="AB2523" s="80"/>
      <c r="AC2523" s="80"/>
    </row>
    <row r="2524" spans="10:29" s="12" customFormat="1">
      <c r="J2524" s="80"/>
      <c r="K2524" s="80"/>
      <c r="L2524" s="80"/>
      <c r="M2524" s="80"/>
      <c r="N2524" s="80"/>
      <c r="O2524" s="80"/>
      <c r="P2524" s="80"/>
      <c r="Q2524" s="80"/>
      <c r="R2524" s="80"/>
      <c r="S2524" s="80"/>
      <c r="T2524" s="80"/>
      <c r="AB2524" s="80"/>
      <c r="AC2524" s="80"/>
    </row>
    <row r="2525" spans="10:29" s="12" customFormat="1">
      <c r="J2525" s="80"/>
      <c r="K2525" s="80"/>
      <c r="L2525" s="80"/>
      <c r="M2525" s="80"/>
      <c r="N2525" s="80"/>
      <c r="O2525" s="80"/>
      <c r="P2525" s="80"/>
      <c r="Q2525" s="80"/>
      <c r="R2525" s="80"/>
      <c r="S2525" s="80"/>
      <c r="T2525" s="80"/>
      <c r="AB2525" s="80"/>
      <c r="AC2525" s="80"/>
    </row>
    <row r="2526" spans="10:29" s="12" customFormat="1">
      <c r="J2526" s="80"/>
      <c r="K2526" s="80"/>
      <c r="L2526" s="80"/>
      <c r="M2526" s="80"/>
      <c r="N2526" s="80"/>
      <c r="O2526" s="80"/>
      <c r="P2526" s="80"/>
      <c r="Q2526" s="80"/>
      <c r="R2526" s="80"/>
      <c r="S2526" s="80"/>
      <c r="T2526" s="80"/>
      <c r="AB2526" s="80"/>
      <c r="AC2526" s="80"/>
    </row>
    <row r="2527" spans="10:29" s="12" customFormat="1">
      <c r="J2527" s="80"/>
      <c r="K2527" s="80"/>
      <c r="L2527" s="80"/>
      <c r="M2527" s="80"/>
      <c r="N2527" s="80"/>
      <c r="O2527" s="80"/>
      <c r="P2527" s="80"/>
      <c r="Q2527" s="80"/>
      <c r="R2527" s="80"/>
      <c r="S2527" s="80"/>
      <c r="T2527" s="80"/>
      <c r="AB2527" s="80"/>
      <c r="AC2527" s="80"/>
    </row>
    <row r="2528" spans="10:29" s="12" customFormat="1">
      <c r="J2528" s="80"/>
      <c r="K2528" s="80"/>
      <c r="L2528" s="80"/>
      <c r="M2528" s="80"/>
      <c r="N2528" s="80"/>
      <c r="O2528" s="80"/>
      <c r="P2528" s="80"/>
      <c r="Q2528" s="80"/>
      <c r="R2528" s="80"/>
      <c r="S2528" s="80"/>
      <c r="T2528" s="80"/>
      <c r="AB2528" s="80"/>
      <c r="AC2528" s="80"/>
    </row>
    <row r="2529" spans="10:29" s="12" customFormat="1">
      <c r="J2529" s="80"/>
      <c r="K2529" s="80"/>
      <c r="L2529" s="80"/>
      <c r="M2529" s="80"/>
      <c r="N2529" s="80"/>
      <c r="O2529" s="80"/>
      <c r="P2529" s="80"/>
      <c r="Q2529" s="80"/>
      <c r="R2529" s="80"/>
      <c r="S2529" s="80"/>
      <c r="T2529" s="80"/>
      <c r="AB2529" s="80"/>
      <c r="AC2529" s="80"/>
    </row>
    <row r="2530" spans="10:29" s="12" customFormat="1">
      <c r="J2530" s="80"/>
      <c r="K2530" s="80"/>
      <c r="L2530" s="80"/>
      <c r="M2530" s="80"/>
      <c r="N2530" s="80"/>
      <c r="O2530" s="80"/>
      <c r="P2530" s="80"/>
      <c r="Q2530" s="80"/>
      <c r="R2530" s="80"/>
      <c r="S2530" s="80"/>
      <c r="T2530" s="80"/>
      <c r="AB2530" s="80"/>
      <c r="AC2530" s="80"/>
    </row>
    <row r="2531" spans="10:29" s="12" customFormat="1">
      <c r="J2531" s="80"/>
      <c r="K2531" s="80"/>
      <c r="L2531" s="80"/>
      <c r="M2531" s="80"/>
      <c r="N2531" s="80"/>
      <c r="O2531" s="80"/>
      <c r="P2531" s="80"/>
      <c r="Q2531" s="80"/>
      <c r="R2531" s="80"/>
      <c r="S2531" s="80"/>
      <c r="T2531" s="80"/>
      <c r="AB2531" s="80"/>
      <c r="AC2531" s="80"/>
    </row>
    <row r="2532" spans="10:29" s="12" customFormat="1">
      <c r="J2532" s="80"/>
      <c r="K2532" s="80"/>
      <c r="L2532" s="80"/>
      <c r="M2532" s="80"/>
      <c r="N2532" s="80"/>
      <c r="O2532" s="80"/>
      <c r="P2532" s="80"/>
      <c r="Q2532" s="80"/>
      <c r="R2532" s="80"/>
      <c r="S2532" s="80"/>
      <c r="T2532" s="80"/>
      <c r="AB2532" s="80"/>
      <c r="AC2532" s="80"/>
    </row>
    <row r="2533" spans="10:29" s="12" customFormat="1">
      <c r="J2533" s="80"/>
      <c r="K2533" s="80"/>
      <c r="L2533" s="80"/>
      <c r="M2533" s="80"/>
      <c r="N2533" s="80"/>
      <c r="O2533" s="80"/>
      <c r="P2533" s="80"/>
      <c r="Q2533" s="80"/>
      <c r="R2533" s="80"/>
      <c r="S2533" s="80"/>
      <c r="T2533" s="80"/>
      <c r="AB2533" s="80"/>
      <c r="AC2533" s="80"/>
    </row>
    <row r="2534" spans="10:29" s="12" customFormat="1">
      <c r="J2534" s="80"/>
      <c r="K2534" s="80"/>
      <c r="L2534" s="80"/>
      <c r="M2534" s="80"/>
      <c r="N2534" s="80"/>
      <c r="O2534" s="80"/>
      <c r="P2534" s="80"/>
      <c r="Q2534" s="80"/>
      <c r="R2534" s="80"/>
      <c r="S2534" s="80"/>
      <c r="T2534" s="80"/>
      <c r="AB2534" s="80"/>
      <c r="AC2534" s="80"/>
    </row>
    <row r="2535" spans="10:29" s="12" customFormat="1">
      <c r="J2535" s="80"/>
      <c r="K2535" s="80"/>
      <c r="L2535" s="80"/>
      <c r="M2535" s="80"/>
      <c r="N2535" s="80"/>
      <c r="O2535" s="80"/>
      <c r="P2535" s="80"/>
      <c r="Q2535" s="80"/>
      <c r="R2535" s="80"/>
      <c r="S2535" s="80"/>
      <c r="T2535" s="80"/>
      <c r="AB2535" s="80"/>
      <c r="AC2535" s="80"/>
    </row>
    <row r="2536" spans="10:29" s="12" customFormat="1">
      <c r="J2536" s="80"/>
      <c r="K2536" s="80"/>
      <c r="L2536" s="80"/>
      <c r="M2536" s="80"/>
      <c r="N2536" s="80"/>
      <c r="O2536" s="80"/>
      <c r="P2536" s="80"/>
      <c r="Q2536" s="80"/>
      <c r="R2536" s="80"/>
      <c r="S2536" s="80"/>
      <c r="T2536" s="80"/>
      <c r="AB2536" s="80"/>
      <c r="AC2536" s="80"/>
    </row>
    <row r="2537" spans="10:29" s="12" customFormat="1">
      <c r="J2537" s="80"/>
      <c r="K2537" s="80"/>
      <c r="L2537" s="80"/>
      <c r="M2537" s="80"/>
      <c r="N2537" s="80"/>
      <c r="O2537" s="80"/>
      <c r="P2537" s="80"/>
      <c r="Q2537" s="80"/>
      <c r="R2537" s="80"/>
      <c r="S2537" s="80"/>
      <c r="T2537" s="80"/>
      <c r="AB2537" s="80"/>
      <c r="AC2537" s="80"/>
    </row>
    <row r="2538" spans="10:29" s="12" customFormat="1">
      <c r="J2538" s="80"/>
      <c r="K2538" s="80"/>
      <c r="L2538" s="80"/>
      <c r="M2538" s="80"/>
      <c r="N2538" s="80"/>
      <c r="O2538" s="80"/>
      <c r="P2538" s="80"/>
      <c r="Q2538" s="80"/>
      <c r="R2538" s="80"/>
      <c r="S2538" s="80"/>
      <c r="T2538" s="80"/>
      <c r="AB2538" s="80"/>
      <c r="AC2538" s="80"/>
    </row>
    <row r="2539" spans="10:29" s="12" customFormat="1">
      <c r="J2539" s="80"/>
      <c r="K2539" s="80"/>
      <c r="L2539" s="80"/>
      <c r="M2539" s="80"/>
      <c r="N2539" s="80"/>
      <c r="O2539" s="80"/>
      <c r="P2539" s="80"/>
      <c r="Q2539" s="80"/>
      <c r="R2539" s="80"/>
      <c r="S2539" s="80"/>
      <c r="T2539" s="80"/>
      <c r="AB2539" s="80"/>
      <c r="AC2539" s="80"/>
    </row>
    <row r="2540" spans="10:29" s="12" customFormat="1">
      <c r="J2540" s="80"/>
      <c r="K2540" s="80"/>
      <c r="L2540" s="80"/>
      <c r="M2540" s="80"/>
      <c r="N2540" s="80"/>
      <c r="O2540" s="80"/>
      <c r="P2540" s="80"/>
      <c r="Q2540" s="80"/>
      <c r="R2540" s="80"/>
      <c r="S2540" s="80"/>
      <c r="T2540" s="80"/>
      <c r="AB2540" s="80"/>
      <c r="AC2540" s="80"/>
    </row>
    <row r="2541" spans="10:29" s="12" customFormat="1">
      <c r="J2541" s="80"/>
      <c r="K2541" s="80"/>
      <c r="L2541" s="80"/>
      <c r="M2541" s="80"/>
      <c r="N2541" s="80"/>
      <c r="O2541" s="80"/>
      <c r="P2541" s="80"/>
      <c r="Q2541" s="80"/>
      <c r="R2541" s="80"/>
      <c r="S2541" s="80"/>
      <c r="T2541" s="80"/>
      <c r="AB2541" s="80"/>
      <c r="AC2541" s="80"/>
    </row>
    <row r="2542" spans="10:29" s="12" customFormat="1">
      <c r="J2542" s="80"/>
      <c r="K2542" s="80"/>
      <c r="L2542" s="80"/>
      <c r="M2542" s="80"/>
      <c r="N2542" s="80"/>
      <c r="O2542" s="80"/>
      <c r="P2542" s="80"/>
      <c r="Q2542" s="80"/>
      <c r="R2542" s="80"/>
      <c r="S2542" s="80"/>
      <c r="T2542" s="80"/>
      <c r="AB2542" s="80"/>
      <c r="AC2542" s="80"/>
    </row>
    <row r="2543" spans="10:29" s="12" customFormat="1">
      <c r="J2543" s="80"/>
      <c r="K2543" s="80"/>
      <c r="L2543" s="80"/>
      <c r="M2543" s="80"/>
      <c r="N2543" s="80"/>
      <c r="O2543" s="80"/>
      <c r="P2543" s="80"/>
      <c r="Q2543" s="80"/>
      <c r="R2543" s="80"/>
      <c r="S2543" s="80"/>
      <c r="T2543" s="80"/>
      <c r="AB2543" s="80"/>
      <c r="AC2543" s="80"/>
    </row>
    <row r="2544" spans="10:29" s="12" customFormat="1">
      <c r="J2544" s="80"/>
      <c r="K2544" s="80"/>
      <c r="L2544" s="80"/>
      <c r="M2544" s="80"/>
      <c r="N2544" s="80"/>
      <c r="O2544" s="80"/>
      <c r="P2544" s="80"/>
      <c r="Q2544" s="80"/>
      <c r="R2544" s="80"/>
      <c r="S2544" s="80"/>
      <c r="T2544" s="80"/>
      <c r="AB2544" s="80"/>
      <c r="AC2544" s="80"/>
    </row>
    <row r="2545" spans="10:29" s="12" customFormat="1">
      <c r="J2545" s="80"/>
      <c r="K2545" s="80"/>
      <c r="L2545" s="80"/>
      <c r="M2545" s="80"/>
      <c r="N2545" s="80"/>
      <c r="O2545" s="80"/>
      <c r="P2545" s="80"/>
      <c r="Q2545" s="80"/>
      <c r="R2545" s="80"/>
      <c r="S2545" s="80"/>
      <c r="T2545" s="80"/>
      <c r="AB2545" s="80"/>
      <c r="AC2545" s="80"/>
    </row>
    <row r="2546" spans="10:29" s="12" customFormat="1">
      <c r="J2546" s="80"/>
      <c r="K2546" s="80"/>
      <c r="L2546" s="80"/>
      <c r="M2546" s="80"/>
      <c r="N2546" s="80"/>
      <c r="O2546" s="80"/>
      <c r="P2546" s="80"/>
      <c r="Q2546" s="80"/>
      <c r="R2546" s="80"/>
      <c r="S2546" s="80"/>
      <c r="T2546" s="80"/>
      <c r="AB2546" s="80"/>
      <c r="AC2546" s="80"/>
    </row>
    <row r="2547" spans="10:29" s="12" customFormat="1">
      <c r="J2547" s="80"/>
      <c r="K2547" s="80"/>
      <c r="L2547" s="80"/>
      <c r="M2547" s="80"/>
      <c r="N2547" s="80"/>
      <c r="O2547" s="80"/>
      <c r="P2547" s="80"/>
      <c r="Q2547" s="80"/>
      <c r="R2547" s="80"/>
      <c r="S2547" s="80"/>
      <c r="T2547" s="80"/>
      <c r="AB2547" s="80"/>
      <c r="AC2547" s="80"/>
    </row>
    <row r="2548" spans="10:29" s="12" customFormat="1">
      <c r="J2548" s="80"/>
      <c r="K2548" s="80"/>
      <c r="L2548" s="80"/>
      <c r="M2548" s="80"/>
      <c r="N2548" s="80"/>
      <c r="O2548" s="80"/>
      <c r="P2548" s="80"/>
      <c r="Q2548" s="80"/>
      <c r="R2548" s="80"/>
      <c r="S2548" s="80"/>
      <c r="T2548" s="80"/>
      <c r="AB2548" s="80"/>
      <c r="AC2548" s="80"/>
    </row>
    <row r="2549" spans="10:29" s="12" customFormat="1">
      <c r="J2549" s="80"/>
      <c r="K2549" s="80"/>
      <c r="L2549" s="80"/>
      <c r="M2549" s="80"/>
      <c r="N2549" s="80"/>
      <c r="O2549" s="80"/>
      <c r="P2549" s="80"/>
      <c r="Q2549" s="80"/>
      <c r="R2549" s="80"/>
      <c r="S2549" s="80"/>
      <c r="T2549" s="80"/>
      <c r="AB2549" s="80"/>
      <c r="AC2549" s="80"/>
    </row>
    <row r="2550" spans="10:29" s="12" customFormat="1">
      <c r="J2550" s="80"/>
      <c r="K2550" s="80"/>
      <c r="L2550" s="80"/>
      <c r="M2550" s="80"/>
      <c r="N2550" s="80"/>
      <c r="O2550" s="80"/>
      <c r="P2550" s="80"/>
      <c r="Q2550" s="80"/>
      <c r="R2550" s="80"/>
      <c r="S2550" s="80"/>
      <c r="T2550" s="80"/>
      <c r="AB2550" s="80"/>
      <c r="AC2550" s="80"/>
    </row>
    <row r="2551" spans="10:29" s="12" customFormat="1">
      <c r="J2551" s="80"/>
      <c r="K2551" s="80"/>
      <c r="L2551" s="80"/>
      <c r="M2551" s="80"/>
      <c r="N2551" s="80"/>
      <c r="O2551" s="80"/>
      <c r="P2551" s="80"/>
      <c r="Q2551" s="80"/>
      <c r="R2551" s="80"/>
      <c r="S2551" s="80"/>
      <c r="T2551" s="80"/>
      <c r="AB2551" s="80"/>
      <c r="AC2551" s="80"/>
    </row>
    <row r="2552" spans="10:29" s="12" customFormat="1">
      <c r="J2552" s="80"/>
      <c r="K2552" s="80"/>
      <c r="L2552" s="80"/>
      <c r="M2552" s="80"/>
      <c r="N2552" s="80"/>
      <c r="O2552" s="80"/>
      <c r="P2552" s="80"/>
      <c r="Q2552" s="80"/>
      <c r="R2552" s="80"/>
      <c r="S2552" s="80"/>
      <c r="T2552" s="80"/>
      <c r="AB2552" s="80"/>
      <c r="AC2552" s="80"/>
    </row>
    <row r="2553" spans="10:29" s="12" customFormat="1">
      <c r="J2553" s="80"/>
      <c r="K2553" s="80"/>
      <c r="L2553" s="80"/>
      <c r="M2553" s="80"/>
      <c r="N2553" s="80"/>
      <c r="O2553" s="80"/>
      <c r="P2553" s="80"/>
      <c r="Q2553" s="80"/>
      <c r="R2553" s="80"/>
      <c r="S2553" s="80"/>
      <c r="T2553" s="80"/>
      <c r="AB2553" s="80"/>
      <c r="AC2553" s="80"/>
    </row>
    <row r="2554" spans="10:29" s="12" customFormat="1">
      <c r="J2554" s="80"/>
      <c r="K2554" s="80"/>
      <c r="L2554" s="80"/>
      <c r="M2554" s="80"/>
      <c r="N2554" s="80"/>
      <c r="O2554" s="80"/>
      <c r="P2554" s="80"/>
      <c r="Q2554" s="80"/>
      <c r="R2554" s="80"/>
      <c r="S2554" s="80"/>
      <c r="T2554" s="80"/>
      <c r="AB2554" s="80"/>
      <c r="AC2554" s="80"/>
    </row>
    <row r="2555" spans="10:29" s="12" customFormat="1">
      <c r="J2555" s="80"/>
      <c r="K2555" s="80"/>
      <c r="L2555" s="80"/>
      <c r="M2555" s="80"/>
      <c r="N2555" s="80"/>
      <c r="O2555" s="80"/>
      <c r="P2555" s="80"/>
      <c r="Q2555" s="80"/>
      <c r="R2555" s="80"/>
      <c r="S2555" s="80"/>
      <c r="T2555" s="80"/>
      <c r="AB2555" s="80"/>
      <c r="AC2555" s="80"/>
    </row>
    <row r="2556" spans="10:29" s="12" customFormat="1">
      <c r="J2556" s="80"/>
      <c r="K2556" s="80"/>
      <c r="L2556" s="80"/>
      <c r="M2556" s="80"/>
      <c r="N2556" s="80"/>
      <c r="O2556" s="80"/>
      <c r="P2556" s="80"/>
      <c r="Q2556" s="80"/>
      <c r="R2556" s="80"/>
      <c r="S2556" s="80"/>
      <c r="T2556" s="80"/>
      <c r="AB2556" s="80"/>
      <c r="AC2556" s="80"/>
    </row>
    <row r="2557" spans="10:29" s="12" customFormat="1">
      <c r="J2557" s="80"/>
      <c r="K2557" s="80"/>
      <c r="L2557" s="80"/>
      <c r="M2557" s="80"/>
      <c r="N2557" s="80"/>
      <c r="O2557" s="80"/>
      <c r="P2557" s="80"/>
      <c r="Q2557" s="80"/>
      <c r="R2557" s="80"/>
      <c r="S2557" s="80"/>
      <c r="T2557" s="80"/>
      <c r="AB2557" s="80"/>
      <c r="AC2557" s="80"/>
    </row>
    <row r="2558" spans="10:29" s="12" customFormat="1">
      <c r="J2558" s="80"/>
      <c r="K2558" s="80"/>
      <c r="L2558" s="80"/>
      <c r="M2558" s="80"/>
      <c r="N2558" s="80"/>
      <c r="O2558" s="80"/>
      <c r="P2558" s="80"/>
      <c r="Q2558" s="80"/>
      <c r="R2558" s="80"/>
      <c r="S2558" s="80"/>
      <c r="T2558" s="80"/>
      <c r="AB2558" s="80"/>
      <c r="AC2558" s="80"/>
    </row>
    <row r="2559" spans="10:29" s="12" customFormat="1">
      <c r="J2559" s="80"/>
      <c r="K2559" s="80"/>
      <c r="L2559" s="80"/>
      <c r="M2559" s="80"/>
      <c r="N2559" s="80"/>
      <c r="O2559" s="80"/>
      <c r="P2559" s="80"/>
      <c r="Q2559" s="80"/>
      <c r="R2559" s="80"/>
      <c r="S2559" s="80"/>
      <c r="T2559" s="80"/>
      <c r="AB2559" s="80"/>
      <c r="AC2559" s="80"/>
    </row>
    <row r="2560" spans="10:29" s="12" customFormat="1">
      <c r="J2560" s="80"/>
      <c r="K2560" s="80"/>
      <c r="L2560" s="80"/>
      <c r="M2560" s="80"/>
      <c r="N2560" s="80"/>
      <c r="O2560" s="80"/>
      <c r="P2560" s="80"/>
      <c r="Q2560" s="80"/>
      <c r="R2560" s="80"/>
      <c r="S2560" s="80"/>
      <c r="T2560" s="80"/>
      <c r="AB2560" s="80"/>
      <c r="AC2560" s="80"/>
    </row>
    <row r="2561" spans="10:29" s="12" customFormat="1">
      <c r="J2561" s="80"/>
      <c r="K2561" s="80"/>
      <c r="L2561" s="80"/>
      <c r="M2561" s="80"/>
      <c r="N2561" s="80"/>
      <c r="O2561" s="80"/>
      <c r="P2561" s="80"/>
      <c r="Q2561" s="80"/>
      <c r="R2561" s="80"/>
      <c r="S2561" s="80"/>
      <c r="T2561" s="80"/>
      <c r="AB2561" s="80"/>
      <c r="AC2561" s="80"/>
    </row>
    <row r="2562" spans="10:29" s="12" customFormat="1">
      <c r="J2562" s="80"/>
      <c r="K2562" s="80"/>
      <c r="L2562" s="80"/>
      <c r="M2562" s="80"/>
      <c r="N2562" s="80"/>
      <c r="O2562" s="80"/>
      <c r="P2562" s="80"/>
      <c r="Q2562" s="80"/>
      <c r="R2562" s="80"/>
      <c r="S2562" s="80"/>
      <c r="T2562" s="80"/>
      <c r="AB2562" s="80"/>
      <c r="AC2562" s="80"/>
    </row>
    <row r="2563" spans="10:29" s="12" customFormat="1">
      <c r="J2563" s="80"/>
      <c r="K2563" s="80"/>
      <c r="L2563" s="80"/>
      <c r="M2563" s="80"/>
      <c r="N2563" s="80"/>
      <c r="O2563" s="80"/>
      <c r="P2563" s="80"/>
      <c r="Q2563" s="80"/>
      <c r="R2563" s="80"/>
      <c r="S2563" s="80"/>
      <c r="T2563" s="80"/>
      <c r="AB2563" s="80"/>
      <c r="AC2563" s="80"/>
    </row>
    <row r="2564" spans="10:29" s="12" customFormat="1">
      <c r="J2564" s="80"/>
      <c r="K2564" s="80"/>
      <c r="L2564" s="80"/>
      <c r="M2564" s="80"/>
      <c r="N2564" s="80"/>
      <c r="O2564" s="80"/>
      <c r="P2564" s="80"/>
      <c r="Q2564" s="80"/>
      <c r="R2564" s="80"/>
      <c r="S2564" s="80"/>
      <c r="T2564" s="80"/>
      <c r="AB2564" s="80"/>
      <c r="AC2564" s="80"/>
    </row>
    <row r="2565" spans="10:29" s="12" customFormat="1">
      <c r="J2565" s="80"/>
      <c r="K2565" s="80"/>
      <c r="L2565" s="80"/>
      <c r="M2565" s="80"/>
      <c r="N2565" s="80"/>
      <c r="O2565" s="80"/>
      <c r="P2565" s="80"/>
      <c r="Q2565" s="80"/>
      <c r="R2565" s="80"/>
      <c r="S2565" s="80"/>
      <c r="T2565" s="80"/>
      <c r="AB2565" s="80"/>
      <c r="AC2565" s="80"/>
    </row>
    <row r="2566" spans="10:29" s="12" customFormat="1">
      <c r="J2566" s="80"/>
      <c r="K2566" s="80"/>
      <c r="L2566" s="80"/>
      <c r="M2566" s="80"/>
      <c r="N2566" s="80"/>
      <c r="O2566" s="80"/>
      <c r="P2566" s="80"/>
      <c r="Q2566" s="80"/>
      <c r="R2566" s="80"/>
      <c r="S2566" s="80"/>
      <c r="T2566" s="80"/>
      <c r="AB2566" s="80"/>
      <c r="AC2566" s="80"/>
    </row>
    <row r="2567" spans="10:29" s="12" customFormat="1">
      <c r="J2567" s="80"/>
      <c r="K2567" s="80"/>
      <c r="L2567" s="80"/>
      <c r="M2567" s="80"/>
      <c r="N2567" s="80"/>
      <c r="O2567" s="80"/>
      <c r="P2567" s="80"/>
      <c r="Q2567" s="80"/>
      <c r="R2567" s="80"/>
      <c r="S2567" s="80"/>
      <c r="T2567" s="80"/>
      <c r="AB2567" s="80"/>
      <c r="AC2567" s="80"/>
    </row>
    <row r="2568" spans="10:29" s="12" customFormat="1">
      <c r="J2568" s="80"/>
      <c r="K2568" s="80"/>
      <c r="L2568" s="80"/>
      <c r="M2568" s="80"/>
      <c r="N2568" s="80"/>
      <c r="O2568" s="80"/>
      <c r="P2568" s="80"/>
      <c r="Q2568" s="80"/>
      <c r="R2568" s="80"/>
      <c r="S2568" s="80"/>
      <c r="T2568" s="80"/>
      <c r="AB2568" s="80"/>
      <c r="AC2568" s="80"/>
    </row>
    <row r="2569" spans="10:29" s="12" customFormat="1">
      <c r="J2569" s="80"/>
      <c r="K2569" s="80"/>
      <c r="L2569" s="80"/>
      <c r="M2569" s="80"/>
      <c r="N2569" s="80"/>
      <c r="O2569" s="80"/>
      <c r="P2569" s="80"/>
      <c r="Q2569" s="80"/>
      <c r="R2569" s="80"/>
      <c r="S2569" s="80"/>
      <c r="T2569" s="80"/>
      <c r="AB2569" s="80"/>
      <c r="AC2569" s="80"/>
    </row>
    <row r="2570" spans="10:29" s="12" customFormat="1">
      <c r="J2570" s="80"/>
      <c r="K2570" s="80"/>
      <c r="L2570" s="80"/>
      <c r="M2570" s="80"/>
      <c r="N2570" s="80"/>
      <c r="O2570" s="80"/>
      <c r="P2570" s="80"/>
      <c r="Q2570" s="80"/>
      <c r="R2570" s="80"/>
      <c r="S2570" s="80"/>
      <c r="T2570" s="80"/>
      <c r="AB2570" s="80"/>
      <c r="AC2570" s="80"/>
    </row>
    <row r="2571" spans="10:29" s="12" customFormat="1">
      <c r="J2571" s="80"/>
      <c r="K2571" s="80"/>
      <c r="L2571" s="80"/>
      <c r="M2571" s="80"/>
      <c r="N2571" s="80"/>
      <c r="O2571" s="80"/>
      <c r="P2571" s="80"/>
      <c r="Q2571" s="80"/>
      <c r="R2571" s="80"/>
      <c r="S2571" s="80"/>
      <c r="T2571" s="80"/>
      <c r="AB2571" s="80"/>
      <c r="AC2571" s="80"/>
    </row>
    <row r="2572" spans="10:29" s="12" customFormat="1">
      <c r="J2572" s="80"/>
      <c r="K2572" s="80"/>
      <c r="L2572" s="80"/>
      <c r="M2572" s="80"/>
      <c r="N2572" s="80"/>
      <c r="O2572" s="80"/>
      <c r="P2572" s="80"/>
      <c r="Q2572" s="80"/>
      <c r="R2572" s="80"/>
      <c r="S2572" s="80"/>
      <c r="T2572" s="80"/>
      <c r="AB2572" s="80"/>
      <c r="AC2572" s="80"/>
    </row>
    <row r="2573" spans="10:29" s="12" customFormat="1">
      <c r="J2573" s="80"/>
      <c r="K2573" s="80"/>
      <c r="L2573" s="80"/>
      <c r="M2573" s="80"/>
      <c r="N2573" s="80"/>
      <c r="O2573" s="80"/>
      <c r="P2573" s="80"/>
      <c r="Q2573" s="80"/>
      <c r="R2573" s="80"/>
      <c r="S2573" s="80"/>
      <c r="T2573" s="80"/>
      <c r="AB2573" s="80"/>
      <c r="AC2573" s="80"/>
    </row>
    <row r="2574" spans="10:29" s="12" customFormat="1">
      <c r="J2574" s="80"/>
      <c r="K2574" s="80"/>
      <c r="L2574" s="80"/>
      <c r="M2574" s="80"/>
      <c r="N2574" s="80"/>
      <c r="O2574" s="80"/>
      <c r="P2574" s="80"/>
      <c r="Q2574" s="80"/>
      <c r="R2574" s="80"/>
      <c r="S2574" s="80"/>
      <c r="T2574" s="80"/>
      <c r="AB2574" s="80"/>
      <c r="AC2574" s="80"/>
    </row>
    <row r="2575" spans="10:29" s="12" customFormat="1">
      <c r="J2575" s="80"/>
      <c r="K2575" s="80"/>
      <c r="L2575" s="80"/>
      <c r="M2575" s="80"/>
      <c r="N2575" s="80"/>
      <c r="O2575" s="80"/>
      <c r="P2575" s="80"/>
      <c r="Q2575" s="80"/>
      <c r="R2575" s="80"/>
      <c r="S2575" s="80"/>
      <c r="T2575" s="80"/>
      <c r="AB2575" s="80"/>
      <c r="AC2575" s="80"/>
    </row>
    <row r="2576" spans="10:29" s="12" customFormat="1">
      <c r="J2576" s="80"/>
      <c r="K2576" s="80"/>
      <c r="L2576" s="80"/>
      <c r="M2576" s="80"/>
      <c r="N2576" s="80"/>
      <c r="O2576" s="80"/>
      <c r="P2576" s="80"/>
      <c r="Q2576" s="80"/>
      <c r="R2576" s="80"/>
      <c r="S2576" s="80"/>
      <c r="T2576" s="80"/>
      <c r="AB2576" s="80"/>
      <c r="AC2576" s="80"/>
    </row>
    <row r="2577" spans="10:29" s="12" customFormat="1">
      <c r="J2577" s="80"/>
      <c r="K2577" s="80"/>
      <c r="L2577" s="80"/>
      <c r="M2577" s="80"/>
      <c r="N2577" s="80"/>
      <c r="O2577" s="80"/>
      <c r="P2577" s="80"/>
      <c r="Q2577" s="80"/>
      <c r="R2577" s="80"/>
      <c r="S2577" s="80"/>
      <c r="T2577" s="80"/>
      <c r="AB2577" s="80"/>
      <c r="AC2577" s="80"/>
    </row>
    <row r="2578" spans="10:29" s="12" customFormat="1">
      <c r="J2578" s="80"/>
      <c r="K2578" s="80"/>
      <c r="L2578" s="80"/>
      <c r="M2578" s="80"/>
      <c r="N2578" s="80"/>
      <c r="O2578" s="80"/>
      <c r="P2578" s="80"/>
      <c r="Q2578" s="80"/>
      <c r="R2578" s="80"/>
      <c r="S2578" s="80"/>
      <c r="T2578" s="80"/>
      <c r="AB2578" s="80"/>
      <c r="AC2578" s="80"/>
    </row>
    <row r="2579" spans="10:29" s="12" customFormat="1">
      <c r="J2579" s="80"/>
      <c r="K2579" s="80"/>
      <c r="L2579" s="80"/>
      <c r="M2579" s="80"/>
      <c r="N2579" s="80"/>
      <c r="O2579" s="80"/>
      <c r="P2579" s="80"/>
      <c r="Q2579" s="80"/>
      <c r="R2579" s="80"/>
      <c r="S2579" s="80"/>
      <c r="T2579" s="80"/>
      <c r="AB2579" s="80"/>
      <c r="AC2579" s="80"/>
    </row>
    <row r="2580" spans="10:29" s="12" customFormat="1">
      <c r="J2580" s="80"/>
      <c r="K2580" s="80"/>
      <c r="L2580" s="80"/>
      <c r="M2580" s="80"/>
      <c r="N2580" s="80"/>
      <c r="O2580" s="80"/>
      <c r="P2580" s="80"/>
      <c r="Q2580" s="80"/>
      <c r="R2580" s="80"/>
      <c r="S2580" s="80"/>
      <c r="T2580" s="80"/>
      <c r="AB2580" s="80"/>
      <c r="AC2580" s="80"/>
    </row>
    <row r="2581" spans="10:29" s="12" customFormat="1">
      <c r="J2581" s="80"/>
      <c r="K2581" s="80"/>
      <c r="L2581" s="80"/>
      <c r="M2581" s="80"/>
      <c r="N2581" s="80"/>
      <c r="O2581" s="80"/>
      <c r="P2581" s="80"/>
      <c r="Q2581" s="80"/>
      <c r="R2581" s="80"/>
      <c r="S2581" s="80"/>
      <c r="T2581" s="80"/>
      <c r="AB2581" s="80"/>
      <c r="AC2581" s="80"/>
    </row>
    <row r="2582" spans="10:29" s="12" customFormat="1">
      <c r="J2582" s="80"/>
      <c r="K2582" s="80"/>
      <c r="L2582" s="80"/>
      <c r="M2582" s="80"/>
      <c r="N2582" s="80"/>
      <c r="O2582" s="80"/>
      <c r="P2582" s="80"/>
      <c r="Q2582" s="80"/>
      <c r="R2582" s="80"/>
      <c r="S2582" s="80"/>
      <c r="T2582" s="80"/>
      <c r="AB2582" s="80"/>
      <c r="AC2582" s="80"/>
    </row>
    <row r="2583" spans="10:29" s="12" customFormat="1">
      <c r="J2583" s="80"/>
      <c r="K2583" s="80"/>
      <c r="L2583" s="80"/>
      <c r="M2583" s="80"/>
      <c r="N2583" s="80"/>
      <c r="O2583" s="80"/>
      <c r="P2583" s="80"/>
      <c r="Q2583" s="80"/>
      <c r="R2583" s="80"/>
      <c r="S2583" s="80"/>
      <c r="T2583" s="80"/>
      <c r="AB2583" s="80"/>
      <c r="AC2583" s="80"/>
    </row>
    <row r="2584" spans="10:29" s="12" customFormat="1">
      <c r="J2584" s="80"/>
      <c r="K2584" s="80"/>
      <c r="L2584" s="80"/>
      <c r="M2584" s="80"/>
      <c r="N2584" s="80"/>
      <c r="O2584" s="80"/>
      <c r="P2584" s="80"/>
      <c r="Q2584" s="80"/>
      <c r="R2584" s="80"/>
      <c r="S2584" s="80"/>
      <c r="T2584" s="80"/>
      <c r="AB2584" s="80"/>
      <c r="AC2584" s="80"/>
    </row>
    <row r="2585" spans="10:29" s="12" customFormat="1">
      <c r="J2585" s="80"/>
      <c r="K2585" s="80"/>
      <c r="L2585" s="80"/>
      <c r="M2585" s="80"/>
      <c r="N2585" s="80"/>
      <c r="O2585" s="80"/>
      <c r="P2585" s="80"/>
      <c r="Q2585" s="80"/>
      <c r="R2585" s="80"/>
      <c r="S2585" s="80"/>
      <c r="T2585" s="80"/>
      <c r="AB2585" s="80"/>
      <c r="AC2585" s="80"/>
    </row>
    <row r="2586" spans="10:29" s="12" customFormat="1">
      <c r="J2586" s="80"/>
      <c r="K2586" s="80"/>
      <c r="L2586" s="80"/>
      <c r="M2586" s="80"/>
      <c r="N2586" s="80"/>
      <c r="O2586" s="80"/>
      <c r="P2586" s="80"/>
      <c r="Q2586" s="80"/>
      <c r="R2586" s="80"/>
      <c r="S2586" s="80"/>
      <c r="T2586" s="80"/>
      <c r="AB2586" s="80"/>
      <c r="AC2586" s="80"/>
    </row>
    <row r="2587" spans="10:29" s="12" customFormat="1">
      <c r="J2587" s="80"/>
      <c r="K2587" s="80"/>
      <c r="L2587" s="80"/>
      <c r="M2587" s="80"/>
      <c r="N2587" s="80"/>
      <c r="O2587" s="80"/>
      <c r="P2587" s="80"/>
      <c r="Q2587" s="80"/>
      <c r="R2587" s="80"/>
      <c r="S2587" s="80"/>
      <c r="T2587" s="80"/>
      <c r="AB2587" s="80"/>
      <c r="AC2587" s="80"/>
    </row>
    <row r="2588" spans="10:29" s="12" customFormat="1">
      <c r="J2588" s="80"/>
      <c r="K2588" s="80"/>
      <c r="L2588" s="80"/>
      <c r="M2588" s="80"/>
      <c r="N2588" s="80"/>
      <c r="O2588" s="80"/>
      <c r="P2588" s="80"/>
      <c r="Q2588" s="80"/>
      <c r="R2588" s="80"/>
      <c r="S2588" s="80"/>
      <c r="T2588" s="80"/>
      <c r="AB2588" s="80"/>
      <c r="AC2588" s="80"/>
    </row>
    <row r="2589" spans="10:29" s="12" customFormat="1">
      <c r="J2589" s="80"/>
      <c r="K2589" s="80"/>
      <c r="L2589" s="80"/>
      <c r="M2589" s="80"/>
      <c r="N2589" s="80"/>
      <c r="O2589" s="80"/>
      <c r="P2589" s="80"/>
      <c r="Q2589" s="80"/>
      <c r="R2589" s="80"/>
      <c r="S2589" s="80"/>
      <c r="T2589" s="80"/>
      <c r="AB2589" s="80"/>
      <c r="AC2589" s="80"/>
    </row>
    <row r="2590" spans="10:29" s="12" customFormat="1">
      <c r="J2590" s="80"/>
      <c r="K2590" s="80"/>
      <c r="L2590" s="80"/>
      <c r="M2590" s="80"/>
      <c r="N2590" s="80"/>
      <c r="O2590" s="80"/>
      <c r="P2590" s="80"/>
      <c r="Q2590" s="80"/>
      <c r="R2590" s="80"/>
      <c r="S2590" s="80"/>
      <c r="T2590" s="80"/>
      <c r="AB2590" s="80"/>
      <c r="AC2590" s="80"/>
    </row>
    <row r="2591" spans="10:29" s="12" customFormat="1">
      <c r="J2591" s="80"/>
      <c r="K2591" s="80"/>
      <c r="L2591" s="80"/>
      <c r="M2591" s="80"/>
      <c r="N2591" s="80"/>
      <c r="O2591" s="80"/>
      <c r="P2591" s="80"/>
      <c r="Q2591" s="80"/>
      <c r="R2591" s="80"/>
      <c r="S2591" s="80"/>
      <c r="T2591" s="80"/>
      <c r="AB2591" s="80"/>
      <c r="AC2591" s="80"/>
    </row>
    <row r="2592" spans="10:29" s="12" customFormat="1">
      <c r="J2592" s="80"/>
      <c r="K2592" s="80"/>
      <c r="L2592" s="80"/>
      <c r="M2592" s="80"/>
      <c r="N2592" s="80"/>
      <c r="O2592" s="80"/>
      <c r="P2592" s="80"/>
      <c r="Q2592" s="80"/>
      <c r="R2592" s="80"/>
      <c r="S2592" s="80"/>
      <c r="T2592" s="80"/>
      <c r="AB2592" s="80"/>
      <c r="AC2592" s="80"/>
    </row>
    <row r="2593" spans="10:29" s="12" customFormat="1">
      <c r="J2593" s="80"/>
      <c r="K2593" s="80"/>
      <c r="L2593" s="80"/>
      <c r="M2593" s="80"/>
      <c r="N2593" s="80"/>
      <c r="O2593" s="80"/>
      <c r="P2593" s="80"/>
      <c r="Q2593" s="80"/>
      <c r="R2593" s="80"/>
      <c r="S2593" s="80"/>
      <c r="T2593" s="80"/>
      <c r="AB2593" s="80"/>
      <c r="AC2593" s="80"/>
    </row>
    <row r="2594" spans="10:29" s="12" customFormat="1">
      <c r="J2594" s="80"/>
      <c r="K2594" s="80"/>
      <c r="L2594" s="80"/>
      <c r="M2594" s="80"/>
      <c r="N2594" s="80"/>
      <c r="O2594" s="80"/>
      <c r="P2594" s="80"/>
      <c r="Q2594" s="80"/>
      <c r="R2594" s="80"/>
      <c r="S2594" s="80"/>
      <c r="T2594" s="80"/>
      <c r="AB2594" s="80"/>
      <c r="AC2594" s="80"/>
    </row>
    <row r="2595" spans="10:29" s="12" customFormat="1">
      <c r="J2595" s="80"/>
      <c r="K2595" s="80"/>
      <c r="L2595" s="80"/>
      <c r="M2595" s="80"/>
      <c r="N2595" s="80"/>
      <c r="O2595" s="80"/>
      <c r="P2595" s="80"/>
      <c r="Q2595" s="80"/>
      <c r="R2595" s="80"/>
      <c r="S2595" s="80"/>
      <c r="T2595" s="80"/>
      <c r="AB2595" s="80"/>
      <c r="AC2595" s="80"/>
    </row>
    <row r="2596" spans="10:29" s="12" customFormat="1">
      <c r="J2596" s="80"/>
      <c r="K2596" s="80"/>
      <c r="L2596" s="80"/>
      <c r="M2596" s="80"/>
      <c r="N2596" s="80"/>
      <c r="O2596" s="80"/>
      <c r="P2596" s="80"/>
      <c r="Q2596" s="80"/>
      <c r="R2596" s="80"/>
      <c r="S2596" s="80"/>
      <c r="T2596" s="80"/>
      <c r="AB2596" s="80"/>
      <c r="AC2596" s="80"/>
    </row>
    <row r="2597" spans="10:29" s="12" customFormat="1">
      <c r="J2597" s="80"/>
      <c r="K2597" s="80"/>
      <c r="L2597" s="80"/>
      <c r="M2597" s="80"/>
      <c r="N2597" s="80"/>
      <c r="O2597" s="80"/>
      <c r="P2597" s="80"/>
      <c r="Q2597" s="80"/>
      <c r="R2597" s="80"/>
      <c r="S2597" s="80"/>
      <c r="T2597" s="80"/>
      <c r="AB2597" s="80"/>
      <c r="AC2597" s="80"/>
    </row>
    <row r="2598" spans="10:29" s="12" customFormat="1">
      <c r="J2598" s="80"/>
      <c r="K2598" s="80"/>
      <c r="L2598" s="80"/>
      <c r="M2598" s="80"/>
      <c r="N2598" s="80"/>
      <c r="O2598" s="80"/>
      <c r="P2598" s="80"/>
      <c r="Q2598" s="80"/>
      <c r="R2598" s="80"/>
      <c r="S2598" s="80"/>
      <c r="T2598" s="80"/>
      <c r="AB2598" s="80"/>
      <c r="AC2598" s="80"/>
    </row>
    <row r="2599" spans="10:29" s="12" customFormat="1">
      <c r="J2599" s="80"/>
      <c r="K2599" s="80"/>
      <c r="L2599" s="80"/>
      <c r="M2599" s="80"/>
      <c r="N2599" s="80"/>
      <c r="O2599" s="80"/>
      <c r="P2599" s="80"/>
      <c r="Q2599" s="80"/>
      <c r="R2599" s="80"/>
      <c r="S2599" s="80"/>
      <c r="T2599" s="80"/>
      <c r="AB2599" s="80"/>
      <c r="AC2599" s="80"/>
    </row>
    <row r="2600" spans="10:29" s="12" customFormat="1">
      <c r="J2600" s="80"/>
      <c r="K2600" s="80"/>
      <c r="L2600" s="80"/>
      <c r="M2600" s="80"/>
      <c r="N2600" s="80"/>
      <c r="O2600" s="80"/>
      <c r="P2600" s="80"/>
      <c r="Q2600" s="80"/>
      <c r="R2600" s="80"/>
      <c r="S2600" s="80"/>
      <c r="T2600" s="80"/>
      <c r="AB2600" s="80"/>
      <c r="AC2600" s="80"/>
    </row>
    <row r="2601" spans="10:29" s="12" customFormat="1">
      <c r="J2601" s="80"/>
      <c r="K2601" s="80"/>
      <c r="L2601" s="80"/>
      <c r="M2601" s="80"/>
      <c r="N2601" s="80"/>
      <c r="O2601" s="80"/>
      <c r="P2601" s="80"/>
      <c r="Q2601" s="80"/>
      <c r="R2601" s="80"/>
      <c r="S2601" s="80"/>
      <c r="T2601" s="80"/>
      <c r="AB2601" s="80"/>
      <c r="AC2601" s="80"/>
    </row>
    <row r="2602" spans="10:29" s="12" customFormat="1">
      <c r="J2602" s="80"/>
      <c r="K2602" s="80"/>
      <c r="L2602" s="80"/>
      <c r="M2602" s="80"/>
      <c r="N2602" s="80"/>
      <c r="O2602" s="80"/>
      <c r="P2602" s="80"/>
      <c r="Q2602" s="80"/>
      <c r="R2602" s="80"/>
      <c r="S2602" s="80"/>
      <c r="T2602" s="80"/>
      <c r="AB2602" s="80"/>
      <c r="AC2602" s="80"/>
    </row>
    <row r="2603" spans="10:29" s="12" customFormat="1">
      <c r="J2603" s="80"/>
      <c r="K2603" s="80"/>
      <c r="L2603" s="80"/>
      <c r="M2603" s="80"/>
      <c r="N2603" s="80"/>
      <c r="O2603" s="80"/>
      <c r="P2603" s="80"/>
      <c r="Q2603" s="80"/>
      <c r="R2603" s="80"/>
      <c r="S2603" s="80"/>
      <c r="T2603" s="80"/>
      <c r="AB2603" s="80"/>
      <c r="AC2603" s="80"/>
    </row>
    <row r="2604" spans="10:29" s="12" customFormat="1">
      <c r="J2604" s="80"/>
      <c r="K2604" s="80"/>
      <c r="L2604" s="80"/>
      <c r="M2604" s="80"/>
      <c r="N2604" s="80"/>
      <c r="O2604" s="80"/>
      <c r="P2604" s="80"/>
      <c r="Q2604" s="80"/>
      <c r="R2604" s="80"/>
      <c r="S2604" s="80"/>
      <c r="T2604" s="80"/>
      <c r="AB2604" s="80"/>
      <c r="AC2604" s="80"/>
    </row>
    <row r="2605" spans="10:29" s="12" customFormat="1">
      <c r="J2605" s="80"/>
      <c r="K2605" s="80"/>
      <c r="L2605" s="80"/>
      <c r="M2605" s="80"/>
      <c r="N2605" s="80"/>
      <c r="O2605" s="80"/>
      <c r="P2605" s="80"/>
      <c r="Q2605" s="80"/>
      <c r="R2605" s="80"/>
      <c r="S2605" s="80"/>
      <c r="T2605" s="80"/>
      <c r="AB2605" s="80"/>
      <c r="AC2605" s="80"/>
    </row>
    <row r="2606" spans="10:29" s="12" customFormat="1">
      <c r="J2606" s="80"/>
      <c r="K2606" s="80"/>
      <c r="L2606" s="80"/>
      <c r="M2606" s="80"/>
      <c r="N2606" s="80"/>
      <c r="O2606" s="80"/>
      <c r="P2606" s="80"/>
      <c r="Q2606" s="80"/>
      <c r="R2606" s="80"/>
      <c r="S2606" s="80"/>
      <c r="T2606" s="80"/>
      <c r="AB2606" s="80"/>
      <c r="AC2606" s="80"/>
    </row>
    <row r="2607" spans="10:29" s="12" customFormat="1">
      <c r="J2607" s="80"/>
      <c r="K2607" s="80"/>
      <c r="L2607" s="80"/>
      <c r="M2607" s="80"/>
      <c r="N2607" s="80"/>
      <c r="O2607" s="80"/>
      <c r="P2607" s="80"/>
      <c r="Q2607" s="80"/>
      <c r="R2607" s="80"/>
      <c r="S2607" s="80"/>
      <c r="T2607" s="80"/>
      <c r="AB2607" s="80"/>
      <c r="AC2607" s="80"/>
    </row>
    <row r="2608" spans="10:29" s="12" customFormat="1">
      <c r="J2608" s="80"/>
      <c r="K2608" s="80"/>
      <c r="L2608" s="80"/>
      <c r="M2608" s="80"/>
      <c r="N2608" s="80"/>
      <c r="O2608" s="80"/>
      <c r="P2608" s="80"/>
      <c r="Q2608" s="80"/>
      <c r="R2608" s="80"/>
      <c r="S2608" s="80"/>
      <c r="T2608" s="80"/>
      <c r="AB2608" s="80"/>
      <c r="AC2608" s="80"/>
    </row>
    <row r="2609" spans="10:29" s="12" customFormat="1">
      <c r="J2609" s="80"/>
      <c r="K2609" s="80"/>
      <c r="L2609" s="80"/>
      <c r="M2609" s="80"/>
      <c r="N2609" s="80"/>
      <c r="O2609" s="80"/>
      <c r="P2609" s="80"/>
      <c r="Q2609" s="80"/>
      <c r="R2609" s="80"/>
      <c r="S2609" s="80"/>
      <c r="T2609" s="80"/>
      <c r="AB2609" s="80"/>
      <c r="AC2609" s="80"/>
    </row>
    <row r="2610" spans="10:29" s="12" customFormat="1">
      <c r="J2610" s="80"/>
      <c r="K2610" s="80"/>
      <c r="L2610" s="80"/>
      <c r="M2610" s="80"/>
      <c r="N2610" s="80"/>
      <c r="O2610" s="80"/>
      <c r="P2610" s="80"/>
      <c r="Q2610" s="80"/>
      <c r="R2610" s="80"/>
      <c r="S2610" s="80"/>
      <c r="T2610" s="80"/>
      <c r="AB2610" s="80"/>
      <c r="AC2610" s="80"/>
    </row>
    <row r="2611" spans="10:29" s="12" customFormat="1">
      <c r="J2611" s="80"/>
      <c r="K2611" s="80"/>
      <c r="L2611" s="80"/>
      <c r="M2611" s="80"/>
      <c r="N2611" s="80"/>
      <c r="O2611" s="80"/>
      <c r="P2611" s="80"/>
      <c r="Q2611" s="80"/>
      <c r="R2611" s="80"/>
      <c r="S2611" s="80"/>
      <c r="T2611" s="80"/>
      <c r="AB2611" s="80"/>
      <c r="AC2611" s="80"/>
    </row>
    <row r="2612" spans="10:29" s="12" customFormat="1">
      <c r="J2612" s="80"/>
      <c r="K2612" s="80"/>
      <c r="L2612" s="80"/>
      <c r="M2612" s="80"/>
      <c r="N2612" s="80"/>
      <c r="O2612" s="80"/>
      <c r="P2612" s="80"/>
      <c r="Q2612" s="80"/>
      <c r="R2612" s="80"/>
      <c r="S2612" s="80"/>
      <c r="T2612" s="80"/>
      <c r="AB2612" s="80"/>
      <c r="AC2612" s="80"/>
    </row>
    <row r="2613" spans="10:29" s="12" customFormat="1">
      <c r="J2613" s="80"/>
      <c r="K2613" s="80"/>
      <c r="L2613" s="80"/>
      <c r="M2613" s="80"/>
      <c r="N2613" s="80"/>
      <c r="O2613" s="80"/>
      <c r="P2613" s="80"/>
      <c r="Q2613" s="80"/>
      <c r="R2613" s="80"/>
      <c r="S2613" s="80"/>
      <c r="T2613" s="80"/>
      <c r="AB2613" s="80"/>
      <c r="AC2613" s="80"/>
    </row>
    <row r="2614" spans="10:29" s="12" customFormat="1">
      <c r="J2614" s="80"/>
      <c r="K2614" s="80"/>
      <c r="L2614" s="80"/>
      <c r="M2614" s="80"/>
      <c r="N2614" s="80"/>
      <c r="O2614" s="80"/>
      <c r="P2614" s="80"/>
      <c r="Q2614" s="80"/>
      <c r="R2614" s="80"/>
      <c r="S2614" s="80"/>
      <c r="T2614" s="80"/>
      <c r="AB2614" s="80"/>
      <c r="AC2614" s="80"/>
    </row>
    <row r="2615" spans="10:29" s="12" customFormat="1">
      <c r="J2615" s="80"/>
      <c r="K2615" s="80"/>
      <c r="L2615" s="80"/>
      <c r="M2615" s="80"/>
      <c r="N2615" s="80"/>
      <c r="O2615" s="80"/>
      <c r="P2615" s="80"/>
      <c r="Q2615" s="80"/>
      <c r="R2615" s="80"/>
      <c r="S2615" s="80"/>
      <c r="T2615" s="80"/>
      <c r="AB2615" s="80"/>
      <c r="AC2615" s="80"/>
    </row>
    <row r="2616" spans="10:29" s="12" customFormat="1">
      <c r="J2616" s="80"/>
      <c r="K2616" s="80"/>
      <c r="L2616" s="80"/>
      <c r="M2616" s="80"/>
      <c r="N2616" s="80"/>
      <c r="O2616" s="80"/>
      <c r="P2616" s="80"/>
      <c r="Q2616" s="80"/>
      <c r="R2616" s="80"/>
      <c r="S2616" s="80"/>
      <c r="T2616" s="80"/>
      <c r="AB2616" s="80"/>
      <c r="AC2616" s="80"/>
    </row>
    <row r="2617" spans="10:29" s="12" customFormat="1">
      <c r="J2617" s="80"/>
      <c r="K2617" s="80"/>
      <c r="L2617" s="80"/>
      <c r="M2617" s="80"/>
      <c r="N2617" s="80"/>
      <c r="O2617" s="80"/>
      <c r="P2617" s="80"/>
      <c r="Q2617" s="80"/>
      <c r="R2617" s="80"/>
      <c r="S2617" s="80"/>
      <c r="T2617" s="80"/>
      <c r="AB2617" s="80"/>
      <c r="AC2617" s="80"/>
    </row>
    <row r="2618" spans="10:29" s="12" customFormat="1">
      <c r="J2618" s="80"/>
      <c r="K2618" s="80"/>
      <c r="L2618" s="80"/>
      <c r="M2618" s="80"/>
      <c r="N2618" s="80"/>
      <c r="O2618" s="80"/>
      <c r="P2618" s="80"/>
      <c r="Q2618" s="80"/>
      <c r="R2618" s="80"/>
      <c r="S2618" s="80"/>
      <c r="T2618" s="80"/>
      <c r="AB2618" s="80"/>
      <c r="AC2618" s="80"/>
    </row>
    <row r="2619" spans="10:29" s="12" customFormat="1">
      <c r="J2619" s="80"/>
      <c r="K2619" s="80"/>
      <c r="L2619" s="80"/>
      <c r="M2619" s="80"/>
      <c r="N2619" s="80"/>
      <c r="O2619" s="80"/>
      <c r="P2619" s="80"/>
      <c r="Q2619" s="80"/>
      <c r="R2619" s="80"/>
      <c r="S2619" s="80"/>
      <c r="T2619" s="80"/>
      <c r="AB2619" s="80"/>
      <c r="AC2619" s="80"/>
    </row>
    <row r="2620" spans="10:29" s="12" customFormat="1">
      <c r="J2620" s="80"/>
      <c r="K2620" s="80"/>
      <c r="L2620" s="80"/>
      <c r="M2620" s="80"/>
      <c r="N2620" s="80"/>
      <c r="O2620" s="80"/>
      <c r="P2620" s="80"/>
      <c r="Q2620" s="80"/>
      <c r="R2620" s="80"/>
      <c r="S2620" s="80"/>
      <c r="T2620" s="80"/>
      <c r="AB2620" s="80"/>
      <c r="AC2620" s="80"/>
    </row>
    <row r="2621" spans="10:29" s="12" customFormat="1">
      <c r="J2621" s="80"/>
      <c r="K2621" s="80"/>
      <c r="L2621" s="80"/>
      <c r="M2621" s="80"/>
      <c r="N2621" s="80"/>
      <c r="O2621" s="80"/>
      <c r="P2621" s="80"/>
      <c r="Q2621" s="80"/>
      <c r="R2621" s="80"/>
      <c r="S2621" s="80"/>
      <c r="T2621" s="80"/>
      <c r="AB2621" s="80"/>
      <c r="AC2621" s="80"/>
    </row>
    <row r="2622" spans="10:29" s="12" customFormat="1">
      <c r="J2622" s="80"/>
      <c r="K2622" s="80"/>
      <c r="L2622" s="80"/>
      <c r="M2622" s="80"/>
      <c r="N2622" s="80"/>
      <c r="O2622" s="80"/>
      <c r="P2622" s="80"/>
      <c r="Q2622" s="80"/>
      <c r="R2622" s="80"/>
      <c r="S2622" s="80"/>
      <c r="T2622" s="80"/>
      <c r="AB2622" s="80"/>
      <c r="AC2622" s="80"/>
    </row>
    <row r="2623" spans="10:29" s="12" customFormat="1">
      <c r="J2623" s="80"/>
      <c r="K2623" s="80"/>
      <c r="L2623" s="80"/>
      <c r="M2623" s="80"/>
      <c r="N2623" s="80"/>
      <c r="O2623" s="80"/>
      <c r="P2623" s="80"/>
      <c r="Q2623" s="80"/>
      <c r="R2623" s="80"/>
      <c r="S2623" s="80"/>
      <c r="T2623" s="80"/>
      <c r="AB2623" s="80"/>
      <c r="AC2623" s="80"/>
    </row>
    <row r="2624" spans="10:29" s="12" customFormat="1">
      <c r="J2624" s="80"/>
      <c r="K2624" s="80"/>
      <c r="L2624" s="80"/>
      <c r="M2624" s="80"/>
      <c r="N2624" s="80"/>
      <c r="O2624" s="80"/>
      <c r="P2624" s="80"/>
      <c r="Q2624" s="80"/>
      <c r="R2624" s="80"/>
      <c r="S2624" s="80"/>
      <c r="T2624" s="80"/>
      <c r="AB2624" s="80"/>
      <c r="AC2624" s="80"/>
    </row>
    <row r="2625" spans="10:29" s="12" customFormat="1">
      <c r="J2625" s="80"/>
      <c r="K2625" s="80"/>
      <c r="L2625" s="80"/>
      <c r="M2625" s="80"/>
      <c r="N2625" s="80"/>
      <c r="O2625" s="80"/>
      <c r="P2625" s="80"/>
      <c r="Q2625" s="80"/>
      <c r="R2625" s="80"/>
      <c r="S2625" s="80"/>
      <c r="T2625" s="80"/>
      <c r="AB2625" s="80"/>
      <c r="AC2625" s="80"/>
    </row>
    <row r="2626" spans="10:29" s="12" customFormat="1">
      <c r="J2626" s="80"/>
      <c r="K2626" s="80"/>
      <c r="L2626" s="80"/>
      <c r="M2626" s="80"/>
      <c r="N2626" s="80"/>
      <c r="O2626" s="80"/>
      <c r="P2626" s="80"/>
      <c r="Q2626" s="80"/>
      <c r="R2626" s="80"/>
      <c r="S2626" s="80"/>
      <c r="T2626" s="80"/>
      <c r="AB2626" s="80"/>
      <c r="AC2626" s="80"/>
    </row>
    <row r="2627" spans="10:29" s="12" customFormat="1">
      <c r="J2627" s="80"/>
      <c r="K2627" s="80"/>
      <c r="L2627" s="80"/>
      <c r="M2627" s="80"/>
      <c r="N2627" s="80"/>
      <c r="O2627" s="80"/>
      <c r="P2627" s="80"/>
      <c r="Q2627" s="80"/>
      <c r="R2627" s="80"/>
      <c r="S2627" s="80"/>
      <c r="T2627" s="80"/>
      <c r="AB2627" s="80"/>
      <c r="AC2627" s="80"/>
    </row>
    <row r="2628" spans="10:29" s="12" customFormat="1">
      <c r="J2628" s="80"/>
      <c r="K2628" s="80"/>
      <c r="L2628" s="80"/>
      <c r="M2628" s="80"/>
      <c r="N2628" s="80"/>
      <c r="O2628" s="80"/>
      <c r="P2628" s="80"/>
      <c r="Q2628" s="80"/>
      <c r="R2628" s="80"/>
      <c r="S2628" s="80"/>
      <c r="T2628" s="80"/>
      <c r="AB2628" s="80"/>
      <c r="AC2628" s="80"/>
    </row>
    <row r="2629" spans="10:29" s="12" customFormat="1">
      <c r="J2629" s="80"/>
      <c r="K2629" s="80"/>
      <c r="L2629" s="80"/>
      <c r="M2629" s="80"/>
      <c r="N2629" s="80"/>
      <c r="O2629" s="80"/>
      <c r="P2629" s="80"/>
      <c r="Q2629" s="80"/>
      <c r="R2629" s="80"/>
      <c r="S2629" s="80"/>
      <c r="T2629" s="80"/>
      <c r="AB2629" s="80"/>
      <c r="AC2629" s="80"/>
    </row>
    <row r="2630" spans="10:29" s="12" customFormat="1">
      <c r="J2630" s="80"/>
      <c r="K2630" s="80"/>
      <c r="L2630" s="80"/>
      <c r="M2630" s="80"/>
      <c r="N2630" s="80"/>
      <c r="O2630" s="80"/>
      <c r="P2630" s="80"/>
      <c r="Q2630" s="80"/>
      <c r="R2630" s="80"/>
      <c r="S2630" s="80"/>
      <c r="T2630" s="80"/>
      <c r="AB2630" s="80"/>
      <c r="AC2630" s="80"/>
    </row>
    <row r="2631" spans="10:29" s="12" customFormat="1">
      <c r="J2631" s="80"/>
      <c r="K2631" s="80"/>
      <c r="L2631" s="80"/>
      <c r="M2631" s="80"/>
      <c r="N2631" s="80"/>
      <c r="O2631" s="80"/>
      <c r="P2631" s="80"/>
      <c r="Q2631" s="80"/>
      <c r="R2631" s="80"/>
      <c r="S2631" s="80"/>
      <c r="T2631" s="80"/>
      <c r="AB2631" s="80"/>
      <c r="AC2631" s="80"/>
    </row>
    <row r="2632" spans="10:29" s="12" customFormat="1">
      <c r="J2632" s="80"/>
      <c r="K2632" s="80"/>
      <c r="L2632" s="80"/>
      <c r="M2632" s="80"/>
      <c r="N2632" s="80"/>
      <c r="O2632" s="80"/>
      <c r="P2632" s="80"/>
      <c r="Q2632" s="80"/>
      <c r="R2632" s="80"/>
      <c r="S2632" s="80"/>
      <c r="T2632" s="80"/>
      <c r="AB2632" s="80"/>
      <c r="AC2632" s="80"/>
    </row>
    <row r="2633" spans="10:29" s="12" customFormat="1">
      <c r="J2633" s="80"/>
      <c r="K2633" s="80"/>
      <c r="L2633" s="80"/>
      <c r="M2633" s="80"/>
      <c r="N2633" s="80"/>
      <c r="O2633" s="80"/>
      <c r="P2633" s="80"/>
      <c r="Q2633" s="80"/>
      <c r="R2633" s="80"/>
      <c r="S2633" s="80"/>
      <c r="T2633" s="80"/>
      <c r="AB2633" s="80"/>
      <c r="AC2633" s="80"/>
    </row>
    <row r="2634" spans="10:29" s="12" customFormat="1">
      <c r="J2634" s="80"/>
      <c r="K2634" s="80"/>
      <c r="L2634" s="80"/>
      <c r="M2634" s="80"/>
      <c r="N2634" s="80"/>
      <c r="O2634" s="80"/>
      <c r="P2634" s="80"/>
      <c r="Q2634" s="80"/>
      <c r="R2634" s="80"/>
      <c r="S2634" s="80"/>
      <c r="T2634" s="80"/>
      <c r="AB2634" s="80"/>
      <c r="AC2634" s="80"/>
    </row>
    <row r="2635" spans="10:29" s="12" customFormat="1">
      <c r="J2635" s="80"/>
      <c r="K2635" s="80"/>
      <c r="L2635" s="80"/>
      <c r="M2635" s="80"/>
      <c r="N2635" s="80"/>
      <c r="O2635" s="80"/>
      <c r="P2635" s="80"/>
      <c r="Q2635" s="80"/>
      <c r="R2635" s="80"/>
      <c r="S2635" s="80"/>
      <c r="T2635" s="80"/>
      <c r="AB2635" s="80"/>
      <c r="AC2635" s="80"/>
    </row>
    <row r="2636" spans="10:29" s="12" customFormat="1">
      <c r="J2636" s="80"/>
      <c r="K2636" s="80"/>
      <c r="L2636" s="80"/>
      <c r="M2636" s="80"/>
      <c r="N2636" s="80"/>
      <c r="O2636" s="80"/>
      <c r="P2636" s="80"/>
      <c r="Q2636" s="80"/>
      <c r="R2636" s="80"/>
      <c r="S2636" s="80"/>
      <c r="T2636" s="80"/>
      <c r="AB2636" s="80"/>
      <c r="AC2636" s="80"/>
    </row>
    <row r="2637" spans="10:29" s="12" customFormat="1">
      <c r="J2637" s="80"/>
      <c r="K2637" s="80"/>
      <c r="L2637" s="80"/>
      <c r="M2637" s="80"/>
      <c r="N2637" s="80"/>
      <c r="O2637" s="80"/>
      <c r="P2637" s="80"/>
      <c r="Q2637" s="80"/>
      <c r="R2637" s="80"/>
      <c r="S2637" s="80"/>
      <c r="T2637" s="80"/>
      <c r="AB2637" s="80"/>
      <c r="AC2637" s="80"/>
    </row>
    <row r="2638" spans="10:29" s="12" customFormat="1">
      <c r="J2638" s="80"/>
      <c r="K2638" s="80"/>
      <c r="L2638" s="80"/>
      <c r="M2638" s="80"/>
      <c r="N2638" s="80"/>
      <c r="O2638" s="80"/>
      <c r="P2638" s="80"/>
      <c r="Q2638" s="80"/>
      <c r="R2638" s="80"/>
      <c r="S2638" s="80"/>
      <c r="T2638" s="80"/>
      <c r="AB2638" s="80"/>
      <c r="AC2638" s="80"/>
    </row>
    <row r="2639" spans="10:29" s="12" customFormat="1">
      <c r="J2639" s="80"/>
      <c r="K2639" s="80"/>
      <c r="L2639" s="80"/>
      <c r="M2639" s="80"/>
      <c r="N2639" s="80"/>
      <c r="O2639" s="80"/>
      <c r="P2639" s="80"/>
      <c r="Q2639" s="80"/>
      <c r="R2639" s="80"/>
      <c r="S2639" s="80"/>
      <c r="T2639" s="80"/>
      <c r="AB2639" s="80"/>
      <c r="AC2639" s="80"/>
    </row>
    <row r="2640" spans="10:29" s="12" customFormat="1">
      <c r="J2640" s="80"/>
      <c r="K2640" s="80"/>
      <c r="L2640" s="80"/>
      <c r="M2640" s="80"/>
      <c r="N2640" s="80"/>
      <c r="O2640" s="80"/>
      <c r="P2640" s="80"/>
      <c r="Q2640" s="80"/>
      <c r="R2640" s="80"/>
      <c r="S2640" s="80"/>
      <c r="T2640" s="80"/>
      <c r="AB2640" s="80"/>
      <c r="AC2640" s="80"/>
    </row>
    <row r="2641" spans="10:29" s="12" customFormat="1">
      <c r="J2641" s="80"/>
      <c r="K2641" s="80"/>
      <c r="L2641" s="80"/>
      <c r="M2641" s="80"/>
      <c r="N2641" s="80"/>
      <c r="O2641" s="80"/>
      <c r="P2641" s="80"/>
      <c r="Q2641" s="80"/>
      <c r="R2641" s="80"/>
      <c r="S2641" s="80"/>
      <c r="T2641" s="80"/>
      <c r="AB2641" s="80"/>
      <c r="AC2641" s="80"/>
    </row>
    <row r="2642" spans="10:29" s="12" customFormat="1">
      <c r="J2642" s="80"/>
      <c r="K2642" s="80"/>
      <c r="L2642" s="80"/>
      <c r="M2642" s="80"/>
      <c r="N2642" s="80"/>
      <c r="O2642" s="80"/>
      <c r="P2642" s="80"/>
      <c r="Q2642" s="80"/>
      <c r="R2642" s="80"/>
      <c r="S2642" s="80"/>
      <c r="T2642" s="80"/>
      <c r="AB2642" s="80"/>
      <c r="AC2642" s="80"/>
    </row>
    <row r="2643" spans="10:29" s="12" customFormat="1">
      <c r="J2643" s="80"/>
      <c r="K2643" s="80"/>
      <c r="L2643" s="80"/>
      <c r="M2643" s="80"/>
      <c r="N2643" s="80"/>
      <c r="O2643" s="80"/>
      <c r="P2643" s="80"/>
      <c r="Q2643" s="80"/>
      <c r="R2643" s="80"/>
      <c r="S2643" s="80"/>
      <c r="T2643" s="80"/>
      <c r="AB2643" s="80"/>
      <c r="AC2643" s="80"/>
    </row>
    <row r="2644" spans="10:29" s="12" customFormat="1">
      <c r="J2644" s="80"/>
      <c r="K2644" s="80"/>
      <c r="L2644" s="80"/>
      <c r="M2644" s="80"/>
      <c r="N2644" s="80"/>
      <c r="O2644" s="80"/>
      <c r="P2644" s="80"/>
      <c r="Q2644" s="80"/>
      <c r="R2644" s="80"/>
      <c r="S2644" s="80"/>
      <c r="T2644" s="80"/>
      <c r="AB2644" s="80"/>
      <c r="AC2644" s="80"/>
    </row>
    <row r="2645" spans="10:29" s="12" customFormat="1">
      <c r="J2645" s="80"/>
      <c r="K2645" s="80"/>
      <c r="L2645" s="80"/>
      <c r="M2645" s="80"/>
      <c r="N2645" s="80"/>
      <c r="O2645" s="80"/>
      <c r="P2645" s="80"/>
      <c r="Q2645" s="80"/>
      <c r="R2645" s="80"/>
      <c r="S2645" s="80"/>
      <c r="T2645" s="80"/>
      <c r="AB2645" s="80"/>
      <c r="AC2645" s="80"/>
    </row>
    <row r="2646" spans="10:29" s="12" customFormat="1">
      <c r="J2646" s="80"/>
      <c r="K2646" s="80"/>
      <c r="L2646" s="80"/>
      <c r="M2646" s="80"/>
      <c r="N2646" s="80"/>
      <c r="O2646" s="80"/>
      <c r="P2646" s="80"/>
      <c r="Q2646" s="80"/>
      <c r="R2646" s="80"/>
      <c r="S2646" s="80"/>
      <c r="T2646" s="80"/>
      <c r="AB2646" s="80"/>
      <c r="AC2646" s="80"/>
    </row>
    <row r="2647" spans="10:29" s="12" customFormat="1">
      <c r="J2647" s="80"/>
      <c r="K2647" s="80"/>
      <c r="L2647" s="80"/>
      <c r="M2647" s="80"/>
      <c r="N2647" s="80"/>
      <c r="O2647" s="80"/>
      <c r="P2647" s="80"/>
      <c r="Q2647" s="80"/>
      <c r="R2647" s="80"/>
      <c r="S2647" s="80"/>
      <c r="T2647" s="80"/>
      <c r="AB2647" s="80"/>
      <c r="AC2647" s="80"/>
    </row>
    <row r="2648" spans="10:29" s="12" customFormat="1">
      <c r="J2648" s="80"/>
      <c r="K2648" s="80"/>
      <c r="L2648" s="80"/>
      <c r="M2648" s="80"/>
      <c r="N2648" s="80"/>
      <c r="O2648" s="80"/>
      <c r="P2648" s="80"/>
      <c r="Q2648" s="80"/>
      <c r="R2648" s="80"/>
      <c r="S2648" s="80"/>
      <c r="T2648" s="80"/>
      <c r="AB2648" s="80"/>
      <c r="AC2648" s="80"/>
    </row>
    <row r="2649" spans="10:29" s="12" customFormat="1">
      <c r="J2649" s="80"/>
      <c r="K2649" s="80"/>
      <c r="L2649" s="80"/>
      <c r="M2649" s="80"/>
      <c r="N2649" s="80"/>
      <c r="O2649" s="80"/>
      <c r="P2649" s="80"/>
      <c r="Q2649" s="80"/>
      <c r="R2649" s="80"/>
      <c r="S2649" s="80"/>
      <c r="T2649" s="80"/>
      <c r="AB2649" s="80"/>
      <c r="AC2649" s="80"/>
    </row>
    <row r="2650" spans="10:29" s="12" customFormat="1">
      <c r="J2650" s="80"/>
      <c r="K2650" s="80"/>
      <c r="L2650" s="80"/>
      <c r="M2650" s="80"/>
      <c r="N2650" s="80"/>
      <c r="O2650" s="80"/>
      <c r="P2650" s="80"/>
      <c r="Q2650" s="80"/>
      <c r="R2650" s="80"/>
      <c r="S2650" s="80"/>
      <c r="T2650" s="80"/>
      <c r="AB2650" s="80"/>
      <c r="AC2650" s="80"/>
    </row>
    <row r="2651" spans="10:29" s="12" customFormat="1">
      <c r="J2651" s="80"/>
      <c r="K2651" s="80"/>
      <c r="L2651" s="80"/>
      <c r="M2651" s="80"/>
      <c r="N2651" s="80"/>
      <c r="O2651" s="80"/>
      <c r="P2651" s="80"/>
      <c r="Q2651" s="80"/>
      <c r="R2651" s="80"/>
      <c r="S2651" s="80"/>
      <c r="T2651" s="80"/>
      <c r="AB2651" s="80"/>
      <c r="AC2651" s="80"/>
    </row>
    <row r="2652" spans="10:29" s="12" customFormat="1">
      <c r="J2652" s="80"/>
      <c r="K2652" s="80"/>
      <c r="L2652" s="80"/>
      <c r="M2652" s="80"/>
      <c r="N2652" s="80"/>
      <c r="O2652" s="80"/>
      <c r="P2652" s="80"/>
      <c r="Q2652" s="80"/>
      <c r="R2652" s="80"/>
      <c r="S2652" s="80"/>
      <c r="T2652" s="80"/>
      <c r="AB2652" s="80"/>
      <c r="AC2652" s="80"/>
    </row>
    <row r="2653" spans="10:29" s="12" customFormat="1">
      <c r="J2653" s="80"/>
      <c r="K2653" s="80"/>
      <c r="L2653" s="80"/>
      <c r="M2653" s="80"/>
      <c r="N2653" s="80"/>
      <c r="O2653" s="80"/>
      <c r="P2653" s="80"/>
      <c r="Q2653" s="80"/>
      <c r="R2653" s="80"/>
      <c r="S2653" s="80"/>
      <c r="T2653" s="80"/>
      <c r="AB2653" s="80"/>
      <c r="AC2653" s="80"/>
    </row>
    <row r="2654" spans="10:29" s="12" customFormat="1">
      <c r="J2654" s="80"/>
      <c r="K2654" s="80"/>
      <c r="L2654" s="80"/>
      <c r="M2654" s="80"/>
      <c r="N2654" s="80"/>
      <c r="O2654" s="80"/>
      <c r="P2654" s="80"/>
      <c r="Q2654" s="80"/>
      <c r="R2654" s="80"/>
      <c r="S2654" s="80"/>
      <c r="T2654" s="80"/>
      <c r="AB2654" s="80"/>
      <c r="AC2654" s="80"/>
    </row>
    <row r="2655" spans="10:29" s="12" customFormat="1">
      <c r="J2655" s="80"/>
      <c r="K2655" s="80"/>
      <c r="L2655" s="80"/>
      <c r="M2655" s="80"/>
      <c r="N2655" s="80"/>
      <c r="O2655" s="80"/>
      <c r="P2655" s="80"/>
      <c r="Q2655" s="80"/>
      <c r="R2655" s="80"/>
      <c r="S2655" s="80"/>
      <c r="T2655" s="80"/>
      <c r="AB2655" s="80"/>
      <c r="AC2655" s="80"/>
    </row>
    <row r="2656" spans="10:29" s="12" customFormat="1">
      <c r="J2656" s="80"/>
      <c r="K2656" s="80"/>
      <c r="L2656" s="80"/>
      <c r="M2656" s="80"/>
      <c r="N2656" s="80"/>
      <c r="O2656" s="80"/>
      <c r="P2656" s="80"/>
      <c r="Q2656" s="80"/>
      <c r="R2656" s="80"/>
      <c r="S2656" s="80"/>
      <c r="T2656" s="80"/>
      <c r="AB2656" s="80"/>
      <c r="AC2656" s="80"/>
    </row>
    <row r="2657" spans="10:29" s="12" customFormat="1">
      <c r="J2657" s="80"/>
      <c r="K2657" s="80"/>
      <c r="L2657" s="80"/>
      <c r="M2657" s="80"/>
      <c r="N2657" s="80"/>
      <c r="O2657" s="80"/>
      <c r="P2657" s="80"/>
      <c r="Q2657" s="80"/>
      <c r="R2657" s="80"/>
      <c r="S2657" s="80"/>
      <c r="T2657" s="80"/>
      <c r="AB2657" s="80"/>
      <c r="AC2657" s="80"/>
    </row>
    <row r="2658" spans="10:29" s="12" customFormat="1">
      <c r="J2658" s="80"/>
      <c r="K2658" s="80"/>
      <c r="L2658" s="80"/>
      <c r="M2658" s="80"/>
      <c r="N2658" s="80"/>
      <c r="O2658" s="80"/>
      <c r="P2658" s="80"/>
      <c r="Q2658" s="80"/>
      <c r="R2658" s="80"/>
      <c r="S2658" s="80"/>
      <c r="T2658" s="80"/>
      <c r="AB2658" s="80"/>
      <c r="AC2658" s="80"/>
    </row>
    <row r="2659" spans="10:29" s="12" customFormat="1">
      <c r="J2659" s="80"/>
      <c r="K2659" s="80"/>
      <c r="L2659" s="80"/>
      <c r="M2659" s="80"/>
      <c r="N2659" s="80"/>
      <c r="O2659" s="80"/>
      <c r="P2659" s="80"/>
      <c r="Q2659" s="80"/>
      <c r="R2659" s="80"/>
      <c r="S2659" s="80"/>
      <c r="T2659" s="80"/>
      <c r="AB2659" s="80"/>
      <c r="AC2659" s="80"/>
    </row>
    <row r="2660" spans="10:29" s="12" customFormat="1">
      <c r="J2660" s="80"/>
      <c r="K2660" s="80"/>
      <c r="L2660" s="80"/>
      <c r="M2660" s="80"/>
      <c r="N2660" s="80"/>
      <c r="O2660" s="80"/>
      <c r="P2660" s="80"/>
      <c r="Q2660" s="80"/>
      <c r="R2660" s="80"/>
      <c r="S2660" s="80"/>
      <c r="T2660" s="80"/>
      <c r="AB2660" s="80"/>
      <c r="AC2660" s="80"/>
    </row>
    <row r="2661" spans="10:29" s="12" customFormat="1">
      <c r="J2661" s="80"/>
      <c r="K2661" s="80"/>
      <c r="L2661" s="80"/>
      <c r="M2661" s="80"/>
      <c r="N2661" s="80"/>
      <c r="O2661" s="80"/>
      <c r="P2661" s="80"/>
      <c r="Q2661" s="80"/>
      <c r="R2661" s="80"/>
      <c r="S2661" s="80"/>
      <c r="T2661" s="80"/>
      <c r="AB2661" s="80"/>
      <c r="AC2661" s="80"/>
    </row>
    <row r="2662" spans="10:29" s="12" customFormat="1">
      <c r="J2662" s="80"/>
      <c r="K2662" s="80"/>
      <c r="L2662" s="80"/>
      <c r="M2662" s="80"/>
      <c r="N2662" s="80"/>
      <c r="O2662" s="80"/>
      <c r="P2662" s="80"/>
      <c r="Q2662" s="80"/>
      <c r="R2662" s="80"/>
      <c r="S2662" s="80"/>
      <c r="T2662" s="80"/>
      <c r="AB2662" s="80"/>
      <c r="AC2662" s="80"/>
    </row>
    <row r="2663" spans="10:29" s="12" customFormat="1">
      <c r="J2663" s="80"/>
      <c r="K2663" s="80"/>
      <c r="L2663" s="80"/>
      <c r="M2663" s="80"/>
      <c r="N2663" s="80"/>
      <c r="O2663" s="80"/>
      <c r="P2663" s="80"/>
      <c r="Q2663" s="80"/>
      <c r="R2663" s="80"/>
      <c r="S2663" s="80"/>
      <c r="T2663" s="80"/>
      <c r="AB2663" s="80"/>
      <c r="AC2663" s="80"/>
    </row>
    <row r="2664" spans="10:29" s="12" customFormat="1">
      <c r="J2664" s="80"/>
      <c r="K2664" s="80"/>
      <c r="L2664" s="80"/>
      <c r="M2664" s="80"/>
      <c r="N2664" s="80"/>
      <c r="O2664" s="80"/>
      <c r="P2664" s="80"/>
      <c r="Q2664" s="80"/>
      <c r="R2664" s="80"/>
      <c r="S2664" s="80"/>
      <c r="T2664" s="80"/>
      <c r="AB2664" s="80"/>
      <c r="AC2664" s="80"/>
    </row>
    <row r="2665" spans="10:29" s="12" customFormat="1">
      <c r="J2665" s="80"/>
      <c r="K2665" s="80"/>
      <c r="L2665" s="80"/>
      <c r="M2665" s="80"/>
      <c r="N2665" s="80"/>
      <c r="O2665" s="80"/>
      <c r="P2665" s="80"/>
      <c r="Q2665" s="80"/>
      <c r="R2665" s="80"/>
      <c r="S2665" s="80"/>
      <c r="T2665" s="80"/>
      <c r="AB2665" s="80"/>
      <c r="AC2665" s="80"/>
    </row>
    <row r="2666" spans="10:29" s="12" customFormat="1">
      <c r="J2666" s="80"/>
      <c r="K2666" s="80"/>
      <c r="L2666" s="80"/>
      <c r="M2666" s="80"/>
      <c r="N2666" s="80"/>
      <c r="O2666" s="80"/>
      <c r="P2666" s="80"/>
      <c r="Q2666" s="80"/>
      <c r="R2666" s="80"/>
      <c r="S2666" s="80"/>
      <c r="T2666" s="80"/>
      <c r="AB2666" s="80"/>
      <c r="AC2666" s="80"/>
    </row>
    <row r="2667" spans="10:29" s="12" customFormat="1">
      <c r="J2667" s="80"/>
      <c r="K2667" s="80"/>
      <c r="L2667" s="80"/>
      <c r="M2667" s="80"/>
      <c r="N2667" s="80"/>
      <c r="O2667" s="80"/>
      <c r="P2667" s="80"/>
      <c r="Q2667" s="80"/>
      <c r="R2667" s="80"/>
      <c r="S2667" s="80"/>
      <c r="T2667" s="80"/>
      <c r="AB2667" s="80"/>
      <c r="AC2667" s="80"/>
    </row>
    <row r="2668" spans="10:29" s="12" customFormat="1">
      <c r="J2668" s="80"/>
      <c r="K2668" s="80"/>
      <c r="L2668" s="80"/>
      <c r="M2668" s="80"/>
      <c r="N2668" s="80"/>
      <c r="O2668" s="80"/>
      <c r="P2668" s="80"/>
      <c r="Q2668" s="80"/>
      <c r="R2668" s="80"/>
      <c r="S2668" s="80"/>
      <c r="T2668" s="80"/>
      <c r="AB2668" s="80"/>
      <c r="AC2668" s="80"/>
    </row>
    <row r="2669" spans="10:29" s="12" customFormat="1">
      <c r="J2669" s="80"/>
      <c r="K2669" s="80"/>
      <c r="L2669" s="80"/>
      <c r="M2669" s="80"/>
      <c r="N2669" s="80"/>
      <c r="O2669" s="80"/>
      <c r="P2669" s="80"/>
      <c r="Q2669" s="80"/>
      <c r="R2669" s="80"/>
      <c r="S2669" s="80"/>
      <c r="T2669" s="80"/>
      <c r="AB2669" s="80"/>
      <c r="AC2669" s="80"/>
    </row>
    <row r="2670" spans="10:29" s="12" customFormat="1">
      <c r="J2670" s="80"/>
      <c r="K2670" s="80"/>
      <c r="L2670" s="80"/>
      <c r="M2670" s="80"/>
      <c r="N2670" s="80"/>
      <c r="O2670" s="80"/>
      <c r="P2670" s="80"/>
      <c r="Q2670" s="80"/>
      <c r="R2670" s="80"/>
      <c r="S2670" s="80"/>
      <c r="T2670" s="80"/>
      <c r="AB2670" s="80"/>
      <c r="AC2670" s="80"/>
    </row>
    <row r="2671" spans="10:29" s="12" customFormat="1">
      <c r="J2671" s="80"/>
      <c r="K2671" s="80"/>
      <c r="L2671" s="80"/>
      <c r="M2671" s="80"/>
      <c r="N2671" s="80"/>
      <c r="O2671" s="80"/>
      <c r="P2671" s="80"/>
      <c r="Q2671" s="80"/>
      <c r="R2671" s="80"/>
      <c r="S2671" s="80"/>
      <c r="T2671" s="80"/>
      <c r="AB2671" s="80"/>
      <c r="AC2671" s="80"/>
    </row>
    <row r="2672" spans="10:29" s="12" customFormat="1">
      <c r="J2672" s="80"/>
      <c r="K2672" s="80"/>
      <c r="L2672" s="80"/>
      <c r="M2672" s="80"/>
      <c r="N2672" s="80"/>
      <c r="O2672" s="80"/>
      <c r="P2672" s="80"/>
      <c r="Q2672" s="80"/>
      <c r="R2672" s="80"/>
      <c r="S2672" s="80"/>
      <c r="T2672" s="80"/>
      <c r="AB2672" s="80"/>
      <c r="AC2672" s="80"/>
    </row>
    <row r="2673" spans="10:29" s="12" customFormat="1">
      <c r="J2673" s="80"/>
      <c r="K2673" s="80"/>
      <c r="L2673" s="80"/>
      <c r="M2673" s="80"/>
      <c r="N2673" s="80"/>
      <c r="O2673" s="80"/>
      <c r="P2673" s="80"/>
      <c r="Q2673" s="80"/>
      <c r="R2673" s="80"/>
      <c r="S2673" s="80"/>
      <c r="T2673" s="80"/>
      <c r="AB2673" s="80"/>
      <c r="AC2673" s="80"/>
    </row>
    <row r="2674" spans="10:29" s="12" customFormat="1">
      <c r="J2674" s="80"/>
      <c r="K2674" s="80"/>
      <c r="L2674" s="80"/>
      <c r="M2674" s="80"/>
      <c r="N2674" s="80"/>
      <c r="O2674" s="80"/>
      <c r="P2674" s="80"/>
      <c r="Q2674" s="80"/>
      <c r="R2674" s="80"/>
      <c r="S2674" s="80"/>
      <c r="T2674" s="80"/>
      <c r="AB2674" s="80"/>
      <c r="AC2674" s="80"/>
    </row>
    <row r="2675" spans="10:29" s="12" customFormat="1">
      <c r="J2675" s="80"/>
      <c r="K2675" s="80"/>
      <c r="L2675" s="80"/>
      <c r="M2675" s="80"/>
      <c r="N2675" s="80"/>
      <c r="O2675" s="80"/>
      <c r="P2675" s="80"/>
      <c r="Q2675" s="80"/>
      <c r="R2675" s="80"/>
      <c r="S2675" s="80"/>
      <c r="T2675" s="80"/>
      <c r="AB2675" s="80"/>
      <c r="AC2675" s="80"/>
    </row>
    <row r="2676" spans="10:29" s="12" customFormat="1">
      <c r="J2676" s="80"/>
      <c r="K2676" s="80"/>
      <c r="L2676" s="80"/>
      <c r="M2676" s="80"/>
      <c r="N2676" s="80"/>
      <c r="O2676" s="80"/>
      <c r="P2676" s="80"/>
      <c r="Q2676" s="80"/>
      <c r="R2676" s="80"/>
      <c r="S2676" s="80"/>
      <c r="T2676" s="80"/>
      <c r="AB2676" s="80"/>
      <c r="AC2676" s="80"/>
    </row>
    <row r="2677" spans="10:29" s="12" customFormat="1">
      <c r="J2677" s="80"/>
      <c r="K2677" s="80"/>
      <c r="L2677" s="80"/>
      <c r="M2677" s="80"/>
      <c r="N2677" s="80"/>
      <c r="O2677" s="80"/>
      <c r="P2677" s="80"/>
      <c r="Q2677" s="80"/>
      <c r="R2677" s="80"/>
      <c r="S2677" s="80"/>
      <c r="T2677" s="80"/>
      <c r="AB2677" s="80"/>
      <c r="AC2677" s="80"/>
    </row>
    <row r="2678" spans="10:29" s="12" customFormat="1">
      <c r="J2678" s="80"/>
      <c r="K2678" s="80"/>
      <c r="L2678" s="80"/>
      <c r="M2678" s="80"/>
      <c r="N2678" s="80"/>
      <c r="O2678" s="80"/>
      <c r="P2678" s="80"/>
      <c r="Q2678" s="80"/>
      <c r="R2678" s="80"/>
      <c r="S2678" s="80"/>
      <c r="T2678" s="80"/>
      <c r="AB2678" s="80"/>
      <c r="AC2678" s="80"/>
    </row>
    <row r="2679" spans="10:29" s="12" customFormat="1">
      <c r="J2679" s="80"/>
      <c r="K2679" s="80"/>
      <c r="L2679" s="80"/>
      <c r="M2679" s="80"/>
      <c r="N2679" s="80"/>
      <c r="O2679" s="80"/>
      <c r="P2679" s="80"/>
      <c r="Q2679" s="80"/>
      <c r="R2679" s="80"/>
      <c r="S2679" s="80"/>
      <c r="T2679" s="80"/>
      <c r="AB2679" s="80"/>
      <c r="AC2679" s="80"/>
    </row>
    <row r="2680" spans="10:29" s="12" customFormat="1">
      <c r="J2680" s="80"/>
      <c r="K2680" s="80"/>
      <c r="L2680" s="80"/>
      <c r="M2680" s="80"/>
      <c r="N2680" s="80"/>
      <c r="O2680" s="80"/>
      <c r="P2680" s="80"/>
      <c r="Q2680" s="80"/>
      <c r="R2680" s="80"/>
      <c r="S2680" s="80"/>
      <c r="T2680" s="80"/>
      <c r="AB2680" s="80"/>
      <c r="AC2680" s="80"/>
    </row>
    <row r="2681" spans="10:29" s="12" customFormat="1">
      <c r="J2681" s="80"/>
      <c r="K2681" s="80"/>
      <c r="L2681" s="80"/>
      <c r="M2681" s="80"/>
      <c r="N2681" s="80"/>
      <c r="O2681" s="80"/>
      <c r="P2681" s="80"/>
      <c r="Q2681" s="80"/>
      <c r="R2681" s="80"/>
      <c r="S2681" s="80"/>
      <c r="T2681" s="80"/>
      <c r="AB2681" s="80"/>
      <c r="AC2681" s="80"/>
    </row>
    <row r="2682" spans="10:29" s="12" customFormat="1">
      <c r="J2682" s="80"/>
      <c r="K2682" s="80"/>
      <c r="L2682" s="80"/>
      <c r="M2682" s="80"/>
      <c r="N2682" s="80"/>
      <c r="O2682" s="80"/>
      <c r="P2682" s="80"/>
      <c r="Q2682" s="80"/>
      <c r="R2682" s="80"/>
      <c r="S2682" s="80"/>
      <c r="T2682" s="80"/>
      <c r="AB2682" s="80"/>
      <c r="AC2682" s="80"/>
    </row>
    <row r="2683" spans="10:29" s="12" customFormat="1">
      <c r="J2683" s="80"/>
      <c r="K2683" s="80"/>
      <c r="L2683" s="80"/>
      <c r="M2683" s="80"/>
      <c r="N2683" s="80"/>
      <c r="O2683" s="80"/>
      <c r="P2683" s="80"/>
      <c r="Q2683" s="80"/>
      <c r="R2683" s="80"/>
      <c r="S2683" s="80"/>
      <c r="T2683" s="80"/>
      <c r="AB2683" s="80"/>
      <c r="AC2683" s="80"/>
    </row>
    <row r="2684" spans="10:29" s="12" customFormat="1">
      <c r="J2684" s="80"/>
      <c r="K2684" s="80"/>
      <c r="L2684" s="80"/>
      <c r="M2684" s="80"/>
      <c r="N2684" s="80"/>
      <c r="O2684" s="80"/>
      <c r="P2684" s="80"/>
      <c r="Q2684" s="80"/>
      <c r="R2684" s="80"/>
      <c r="S2684" s="80"/>
      <c r="T2684" s="80"/>
      <c r="AB2684" s="80"/>
      <c r="AC2684" s="80"/>
    </row>
    <row r="2685" spans="10:29" s="12" customFormat="1">
      <c r="J2685" s="80"/>
      <c r="K2685" s="80"/>
      <c r="L2685" s="80"/>
      <c r="M2685" s="80"/>
      <c r="N2685" s="80"/>
      <c r="O2685" s="80"/>
      <c r="P2685" s="80"/>
      <c r="Q2685" s="80"/>
      <c r="R2685" s="80"/>
      <c r="S2685" s="80"/>
      <c r="T2685" s="80"/>
      <c r="AB2685" s="80"/>
      <c r="AC2685" s="80"/>
    </row>
    <row r="2686" spans="10:29" s="12" customFormat="1">
      <c r="J2686" s="80"/>
      <c r="K2686" s="80"/>
      <c r="L2686" s="80"/>
      <c r="M2686" s="80"/>
      <c r="N2686" s="80"/>
      <c r="O2686" s="80"/>
      <c r="P2686" s="80"/>
      <c r="Q2686" s="80"/>
      <c r="R2686" s="80"/>
      <c r="S2686" s="80"/>
      <c r="T2686" s="80"/>
      <c r="AB2686" s="80"/>
      <c r="AC2686" s="80"/>
    </row>
    <row r="2687" spans="10:29" s="12" customFormat="1">
      <c r="J2687" s="80"/>
      <c r="K2687" s="80"/>
      <c r="L2687" s="80"/>
      <c r="M2687" s="80"/>
      <c r="N2687" s="80"/>
      <c r="O2687" s="80"/>
      <c r="P2687" s="80"/>
      <c r="Q2687" s="80"/>
      <c r="R2687" s="80"/>
      <c r="S2687" s="80"/>
      <c r="T2687" s="80"/>
      <c r="AB2687" s="80"/>
      <c r="AC2687" s="80"/>
    </row>
    <row r="2688" spans="10:29" s="12" customFormat="1">
      <c r="J2688" s="80"/>
      <c r="K2688" s="80"/>
      <c r="L2688" s="80"/>
      <c r="M2688" s="80"/>
      <c r="N2688" s="80"/>
      <c r="O2688" s="80"/>
      <c r="P2688" s="80"/>
      <c r="Q2688" s="80"/>
      <c r="R2688" s="80"/>
      <c r="S2688" s="80"/>
      <c r="T2688" s="80"/>
      <c r="AB2688" s="80"/>
      <c r="AC2688" s="80"/>
    </row>
    <row r="2689" spans="10:29" s="12" customFormat="1">
      <c r="J2689" s="80"/>
      <c r="K2689" s="80"/>
      <c r="L2689" s="80"/>
      <c r="M2689" s="80"/>
      <c r="N2689" s="80"/>
      <c r="O2689" s="80"/>
      <c r="P2689" s="80"/>
      <c r="Q2689" s="80"/>
      <c r="R2689" s="80"/>
      <c r="S2689" s="80"/>
      <c r="T2689" s="80"/>
      <c r="AB2689" s="80"/>
      <c r="AC2689" s="80"/>
    </row>
    <row r="2690" spans="10:29" s="12" customFormat="1">
      <c r="J2690" s="80"/>
      <c r="K2690" s="80"/>
      <c r="L2690" s="80"/>
      <c r="M2690" s="80"/>
      <c r="N2690" s="80"/>
      <c r="O2690" s="80"/>
      <c r="P2690" s="80"/>
      <c r="Q2690" s="80"/>
      <c r="R2690" s="80"/>
      <c r="S2690" s="80"/>
      <c r="T2690" s="80"/>
      <c r="AB2690" s="80"/>
      <c r="AC2690" s="80"/>
    </row>
    <row r="2691" spans="10:29" s="12" customFormat="1">
      <c r="J2691" s="80"/>
      <c r="K2691" s="80"/>
      <c r="L2691" s="80"/>
      <c r="M2691" s="80"/>
      <c r="N2691" s="80"/>
      <c r="O2691" s="80"/>
      <c r="P2691" s="80"/>
      <c r="Q2691" s="80"/>
      <c r="R2691" s="80"/>
      <c r="S2691" s="80"/>
      <c r="T2691" s="80"/>
      <c r="AB2691" s="80"/>
      <c r="AC2691" s="80"/>
    </row>
    <row r="2692" spans="10:29" s="12" customFormat="1">
      <c r="J2692" s="80"/>
      <c r="K2692" s="80"/>
      <c r="L2692" s="80"/>
      <c r="M2692" s="80"/>
      <c r="N2692" s="80"/>
      <c r="O2692" s="80"/>
      <c r="P2692" s="80"/>
      <c r="Q2692" s="80"/>
      <c r="R2692" s="80"/>
      <c r="S2692" s="80"/>
      <c r="T2692" s="80"/>
      <c r="AB2692" s="80"/>
      <c r="AC2692" s="80"/>
    </row>
    <row r="2693" spans="10:29" s="12" customFormat="1">
      <c r="J2693" s="80"/>
      <c r="K2693" s="80"/>
      <c r="L2693" s="80"/>
      <c r="M2693" s="80"/>
      <c r="N2693" s="80"/>
      <c r="O2693" s="80"/>
      <c r="P2693" s="80"/>
      <c r="Q2693" s="80"/>
      <c r="R2693" s="80"/>
      <c r="S2693" s="80"/>
      <c r="T2693" s="80"/>
      <c r="AB2693" s="80"/>
      <c r="AC2693" s="80"/>
    </row>
    <row r="2694" spans="10:29" s="12" customFormat="1">
      <c r="J2694" s="80"/>
      <c r="K2694" s="80"/>
      <c r="L2694" s="80"/>
      <c r="M2694" s="80"/>
      <c r="N2694" s="80"/>
      <c r="O2694" s="80"/>
      <c r="P2694" s="80"/>
      <c r="Q2694" s="80"/>
      <c r="R2694" s="80"/>
      <c r="S2694" s="80"/>
      <c r="T2694" s="80"/>
      <c r="AB2694" s="80"/>
      <c r="AC2694" s="80"/>
    </row>
    <row r="2695" spans="10:29" s="12" customFormat="1">
      <c r="J2695" s="80"/>
      <c r="K2695" s="80"/>
      <c r="L2695" s="80"/>
      <c r="M2695" s="80"/>
      <c r="N2695" s="80"/>
      <c r="O2695" s="80"/>
      <c r="P2695" s="80"/>
      <c r="Q2695" s="80"/>
      <c r="R2695" s="80"/>
      <c r="S2695" s="80"/>
      <c r="T2695" s="80"/>
      <c r="AB2695" s="80"/>
      <c r="AC2695" s="80"/>
    </row>
    <row r="2696" spans="10:29" s="12" customFormat="1">
      <c r="J2696" s="80"/>
      <c r="K2696" s="80"/>
      <c r="L2696" s="80"/>
      <c r="M2696" s="80"/>
      <c r="N2696" s="80"/>
      <c r="O2696" s="80"/>
      <c r="P2696" s="80"/>
      <c r="Q2696" s="80"/>
      <c r="R2696" s="80"/>
      <c r="S2696" s="80"/>
      <c r="T2696" s="80"/>
      <c r="AB2696" s="80"/>
      <c r="AC2696" s="80"/>
    </row>
    <row r="2697" spans="10:29" s="12" customFormat="1">
      <c r="J2697" s="80"/>
      <c r="K2697" s="80"/>
      <c r="L2697" s="80"/>
      <c r="M2697" s="80"/>
      <c r="N2697" s="80"/>
      <c r="O2697" s="80"/>
      <c r="P2697" s="80"/>
      <c r="Q2697" s="80"/>
      <c r="R2697" s="80"/>
      <c r="S2697" s="80"/>
      <c r="T2697" s="80"/>
      <c r="AB2697" s="80"/>
      <c r="AC2697" s="80"/>
    </row>
    <row r="2698" spans="10:29" s="12" customFormat="1">
      <c r="J2698" s="80"/>
      <c r="K2698" s="80"/>
      <c r="L2698" s="80"/>
      <c r="M2698" s="80"/>
      <c r="N2698" s="80"/>
      <c r="O2698" s="80"/>
      <c r="P2698" s="80"/>
      <c r="Q2698" s="80"/>
      <c r="R2698" s="80"/>
      <c r="S2698" s="80"/>
      <c r="T2698" s="80"/>
      <c r="AB2698" s="80"/>
      <c r="AC2698" s="80"/>
    </row>
    <row r="2699" spans="10:29" s="12" customFormat="1">
      <c r="J2699" s="80"/>
      <c r="K2699" s="80"/>
      <c r="L2699" s="80"/>
      <c r="M2699" s="80"/>
      <c r="N2699" s="80"/>
      <c r="O2699" s="80"/>
      <c r="P2699" s="80"/>
      <c r="Q2699" s="80"/>
      <c r="R2699" s="80"/>
      <c r="S2699" s="80"/>
      <c r="T2699" s="80"/>
      <c r="AB2699" s="80"/>
      <c r="AC2699" s="80"/>
    </row>
    <row r="2700" spans="10:29" s="12" customFormat="1">
      <c r="J2700" s="80"/>
      <c r="K2700" s="80"/>
      <c r="L2700" s="80"/>
      <c r="M2700" s="80"/>
      <c r="N2700" s="80"/>
      <c r="O2700" s="80"/>
      <c r="P2700" s="80"/>
      <c r="Q2700" s="80"/>
      <c r="R2700" s="80"/>
      <c r="S2700" s="80"/>
      <c r="T2700" s="80"/>
      <c r="AB2700" s="80"/>
      <c r="AC2700" s="80"/>
    </row>
    <row r="2701" spans="10:29" s="12" customFormat="1">
      <c r="J2701" s="80"/>
      <c r="K2701" s="80"/>
      <c r="L2701" s="80"/>
      <c r="M2701" s="80"/>
      <c r="N2701" s="80"/>
      <c r="O2701" s="80"/>
      <c r="P2701" s="80"/>
      <c r="Q2701" s="80"/>
      <c r="R2701" s="80"/>
      <c r="S2701" s="80"/>
      <c r="T2701" s="80"/>
      <c r="AB2701" s="80"/>
      <c r="AC2701" s="80"/>
    </row>
    <row r="2702" spans="10:29" s="12" customFormat="1">
      <c r="J2702" s="80"/>
      <c r="K2702" s="80"/>
      <c r="L2702" s="80"/>
      <c r="M2702" s="80"/>
      <c r="N2702" s="80"/>
      <c r="O2702" s="80"/>
      <c r="P2702" s="80"/>
      <c r="Q2702" s="80"/>
      <c r="R2702" s="80"/>
      <c r="S2702" s="80"/>
      <c r="T2702" s="80"/>
      <c r="AB2702" s="80"/>
      <c r="AC2702" s="80"/>
    </row>
    <row r="2703" spans="10:29" s="12" customFormat="1">
      <c r="J2703" s="80"/>
      <c r="K2703" s="80"/>
      <c r="L2703" s="80"/>
      <c r="M2703" s="80"/>
      <c r="N2703" s="80"/>
      <c r="O2703" s="80"/>
      <c r="P2703" s="80"/>
      <c r="Q2703" s="80"/>
      <c r="R2703" s="80"/>
      <c r="S2703" s="80"/>
      <c r="T2703" s="80"/>
      <c r="AB2703" s="80"/>
      <c r="AC2703" s="80"/>
    </row>
    <row r="2704" spans="10:29" s="12" customFormat="1">
      <c r="J2704" s="80"/>
      <c r="K2704" s="80"/>
      <c r="L2704" s="80"/>
      <c r="M2704" s="80"/>
      <c r="N2704" s="80"/>
      <c r="O2704" s="80"/>
      <c r="P2704" s="80"/>
      <c r="Q2704" s="80"/>
      <c r="R2704" s="80"/>
      <c r="S2704" s="80"/>
      <c r="T2704" s="80"/>
      <c r="AB2704" s="80"/>
      <c r="AC2704" s="80"/>
    </row>
    <row r="2705" spans="10:29" s="12" customFormat="1">
      <c r="J2705" s="80"/>
      <c r="K2705" s="80"/>
      <c r="L2705" s="80"/>
      <c r="M2705" s="80"/>
      <c r="N2705" s="80"/>
      <c r="O2705" s="80"/>
      <c r="P2705" s="80"/>
      <c r="Q2705" s="80"/>
      <c r="R2705" s="80"/>
      <c r="S2705" s="80"/>
      <c r="T2705" s="80"/>
      <c r="AB2705" s="80"/>
      <c r="AC2705" s="80"/>
    </row>
    <row r="2706" spans="10:29" s="12" customFormat="1">
      <c r="J2706" s="80"/>
      <c r="K2706" s="80"/>
      <c r="L2706" s="80"/>
      <c r="M2706" s="80"/>
      <c r="N2706" s="80"/>
      <c r="O2706" s="80"/>
      <c r="P2706" s="80"/>
      <c r="Q2706" s="80"/>
      <c r="R2706" s="80"/>
      <c r="S2706" s="80"/>
      <c r="T2706" s="80"/>
      <c r="AB2706" s="80"/>
      <c r="AC2706" s="80"/>
    </row>
    <row r="2707" spans="10:29" s="12" customFormat="1">
      <c r="J2707" s="80"/>
      <c r="K2707" s="80"/>
      <c r="L2707" s="80"/>
      <c r="M2707" s="80"/>
      <c r="N2707" s="80"/>
      <c r="O2707" s="80"/>
      <c r="P2707" s="80"/>
      <c r="Q2707" s="80"/>
      <c r="R2707" s="80"/>
      <c r="S2707" s="80"/>
      <c r="T2707" s="80"/>
      <c r="AB2707" s="80"/>
      <c r="AC2707" s="80"/>
    </row>
    <row r="2708" spans="10:29" s="12" customFormat="1">
      <c r="J2708" s="80"/>
      <c r="K2708" s="80"/>
      <c r="L2708" s="80"/>
      <c r="M2708" s="80"/>
      <c r="N2708" s="80"/>
      <c r="O2708" s="80"/>
      <c r="P2708" s="80"/>
      <c r="Q2708" s="80"/>
      <c r="R2708" s="80"/>
      <c r="S2708" s="80"/>
      <c r="T2708" s="80"/>
      <c r="AB2708" s="80"/>
      <c r="AC2708" s="80"/>
    </row>
    <row r="2709" spans="10:29" s="12" customFormat="1">
      <c r="J2709" s="80"/>
      <c r="K2709" s="80"/>
      <c r="L2709" s="80"/>
      <c r="M2709" s="80"/>
      <c r="N2709" s="80"/>
      <c r="O2709" s="80"/>
      <c r="P2709" s="80"/>
      <c r="Q2709" s="80"/>
      <c r="R2709" s="80"/>
      <c r="S2709" s="80"/>
      <c r="T2709" s="80"/>
      <c r="AB2709" s="80"/>
      <c r="AC2709" s="80"/>
    </row>
    <row r="2710" spans="10:29" s="12" customFormat="1">
      <c r="J2710" s="80"/>
      <c r="K2710" s="80"/>
      <c r="L2710" s="80"/>
      <c r="M2710" s="80"/>
      <c r="N2710" s="80"/>
      <c r="O2710" s="80"/>
      <c r="P2710" s="80"/>
      <c r="Q2710" s="80"/>
      <c r="R2710" s="80"/>
      <c r="S2710" s="80"/>
      <c r="T2710" s="80"/>
      <c r="AB2710" s="80"/>
      <c r="AC2710" s="80"/>
    </row>
    <row r="2711" spans="10:29" s="12" customFormat="1">
      <c r="J2711" s="80"/>
      <c r="K2711" s="80"/>
      <c r="L2711" s="80"/>
      <c r="M2711" s="80"/>
      <c r="N2711" s="80"/>
      <c r="O2711" s="80"/>
      <c r="P2711" s="80"/>
      <c r="Q2711" s="80"/>
      <c r="R2711" s="80"/>
      <c r="S2711" s="80"/>
      <c r="T2711" s="80"/>
      <c r="AB2711" s="80"/>
      <c r="AC2711" s="80"/>
    </row>
    <row r="2712" spans="10:29" s="12" customFormat="1">
      <c r="J2712" s="80"/>
      <c r="K2712" s="80"/>
      <c r="L2712" s="80"/>
      <c r="M2712" s="80"/>
      <c r="N2712" s="80"/>
      <c r="O2712" s="80"/>
      <c r="P2712" s="80"/>
      <c r="Q2712" s="80"/>
      <c r="R2712" s="80"/>
      <c r="S2712" s="80"/>
      <c r="T2712" s="80"/>
      <c r="AB2712" s="80"/>
      <c r="AC2712" s="80"/>
    </row>
    <row r="2713" spans="10:29" s="12" customFormat="1">
      <c r="J2713" s="80"/>
      <c r="K2713" s="80"/>
      <c r="L2713" s="80"/>
      <c r="M2713" s="80"/>
      <c r="N2713" s="80"/>
      <c r="O2713" s="80"/>
      <c r="P2713" s="80"/>
      <c r="Q2713" s="80"/>
      <c r="R2713" s="80"/>
      <c r="S2713" s="80"/>
      <c r="T2713" s="80"/>
      <c r="AB2713" s="80"/>
      <c r="AC2713" s="80"/>
    </row>
    <row r="2714" spans="10:29" s="12" customFormat="1">
      <c r="J2714" s="80"/>
      <c r="K2714" s="80"/>
      <c r="L2714" s="80"/>
      <c r="M2714" s="80"/>
      <c r="N2714" s="80"/>
      <c r="O2714" s="80"/>
      <c r="P2714" s="80"/>
      <c r="Q2714" s="80"/>
      <c r="R2714" s="80"/>
      <c r="S2714" s="80"/>
      <c r="T2714" s="80"/>
      <c r="AB2714" s="80"/>
      <c r="AC2714" s="80"/>
    </row>
    <row r="2715" spans="10:29" s="12" customFormat="1">
      <c r="J2715" s="80"/>
      <c r="K2715" s="80"/>
      <c r="L2715" s="80"/>
      <c r="M2715" s="80"/>
      <c r="N2715" s="80"/>
      <c r="O2715" s="80"/>
      <c r="P2715" s="80"/>
      <c r="Q2715" s="80"/>
      <c r="R2715" s="80"/>
      <c r="S2715" s="80"/>
      <c r="T2715" s="80"/>
      <c r="AB2715" s="80"/>
      <c r="AC2715" s="80"/>
    </row>
    <row r="2716" spans="10:29" s="12" customFormat="1">
      <c r="J2716" s="80"/>
      <c r="K2716" s="80"/>
      <c r="L2716" s="80"/>
      <c r="M2716" s="80"/>
      <c r="N2716" s="80"/>
      <c r="O2716" s="80"/>
      <c r="P2716" s="80"/>
      <c r="Q2716" s="80"/>
      <c r="R2716" s="80"/>
      <c r="S2716" s="80"/>
      <c r="T2716" s="80"/>
      <c r="AB2716" s="80"/>
      <c r="AC2716" s="80"/>
    </row>
    <row r="2717" spans="10:29" s="12" customFormat="1">
      <c r="J2717" s="80"/>
      <c r="K2717" s="80"/>
      <c r="L2717" s="80"/>
      <c r="M2717" s="80"/>
      <c r="N2717" s="80"/>
      <c r="O2717" s="80"/>
      <c r="P2717" s="80"/>
      <c r="Q2717" s="80"/>
      <c r="R2717" s="80"/>
      <c r="S2717" s="80"/>
      <c r="T2717" s="80"/>
      <c r="AB2717" s="80"/>
      <c r="AC2717" s="80"/>
    </row>
    <row r="2718" spans="10:29" s="12" customFormat="1">
      <c r="J2718" s="80"/>
      <c r="K2718" s="80"/>
      <c r="L2718" s="80"/>
      <c r="M2718" s="80"/>
      <c r="N2718" s="80"/>
      <c r="O2718" s="80"/>
      <c r="P2718" s="80"/>
      <c r="Q2718" s="80"/>
      <c r="R2718" s="80"/>
      <c r="S2718" s="80"/>
      <c r="T2718" s="80"/>
      <c r="AB2718" s="80"/>
      <c r="AC2718" s="80"/>
    </row>
    <row r="2719" spans="10:29" s="12" customFormat="1">
      <c r="J2719" s="80"/>
      <c r="K2719" s="80"/>
      <c r="L2719" s="80"/>
      <c r="M2719" s="80"/>
      <c r="N2719" s="80"/>
      <c r="O2719" s="80"/>
      <c r="P2719" s="80"/>
      <c r="Q2719" s="80"/>
      <c r="R2719" s="80"/>
      <c r="S2719" s="80"/>
      <c r="T2719" s="80"/>
      <c r="AB2719" s="80"/>
      <c r="AC2719" s="80"/>
    </row>
    <row r="2720" spans="10:29" s="12" customFormat="1">
      <c r="J2720" s="80"/>
      <c r="K2720" s="80"/>
      <c r="L2720" s="80"/>
      <c r="M2720" s="80"/>
      <c r="N2720" s="80"/>
      <c r="O2720" s="80"/>
      <c r="P2720" s="80"/>
      <c r="Q2720" s="80"/>
      <c r="R2720" s="80"/>
      <c r="S2720" s="80"/>
      <c r="T2720" s="80"/>
      <c r="AB2720" s="80"/>
      <c r="AC2720" s="80"/>
    </row>
    <row r="2721" spans="10:29" s="12" customFormat="1">
      <c r="J2721" s="80"/>
      <c r="K2721" s="80"/>
      <c r="L2721" s="80"/>
      <c r="M2721" s="80"/>
      <c r="N2721" s="80"/>
      <c r="O2721" s="80"/>
      <c r="P2721" s="80"/>
      <c r="Q2721" s="80"/>
      <c r="R2721" s="80"/>
      <c r="S2721" s="80"/>
      <c r="T2721" s="80"/>
      <c r="AB2721" s="80"/>
      <c r="AC2721" s="80"/>
    </row>
    <row r="2722" spans="10:29" s="12" customFormat="1">
      <c r="J2722" s="80"/>
      <c r="K2722" s="80"/>
      <c r="L2722" s="80"/>
      <c r="M2722" s="80"/>
      <c r="N2722" s="80"/>
      <c r="O2722" s="80"/>
      <c r="P2722" s="80"/>
      <c r="Q2722" s="80"/>
      <c r="R2722" s="80"/>
      <c r="S2722" s="80"/>
      <c r="T2722" s="80"/>
      <c r="AB2722" s="80"/>
      <c r="AC2722" s="80"/>
    </row>
    <row r="2723" spans="10:29" s="12" customFormat="1">
      <c r="J2723" s="80"/>
      <c r="K2723" s="80"/>
      <c r="L2723" s="80"/>
      <c r="M2723" s="80"/>
      <c r="N2723" s="80"/>
      <c r="O2723" s="80"/>
      <c r="P2723" s="80"/>
      <c r="Q2723" s="80"/>
      <c r="R2723" s="80"/>
      <c r="S2723" s="80"/>
      <c r="T2723" s="80"/>
      <c r="AB2723" s="80"/>
      <c r="AC2723" s="80"/>
    </row>
    <row r="2724" spans="10:29" s="12" customFormat="1">
      <c r="J2724" s="80"/>
      <c r="K2724" s="80"/>
      <c r="L2724" s="80"/>
      <c r="M2724" s="80"/>
      <c r="N2724" s="80"/>
      <c r="O2724" s="80"/>
      <c r="P2724" s="80"/>
      <c r="Q2724" s="80"/>
      <c r="R2724" s="80"/>
      <c r="S2724" s="80"/>
      <c r="T2724" s="80"/>
      <c r="AB2724" s="80"/>
      <c r="AC2724" s="80"/>
    </row>
    <row r="2725" spans="10:29" s="12" customFormat="1">
      <c r="J2725" s="80"/>
      <c r="K2725" s="80"/>
      <c r="L2725" s="80"/>
      <c r="M2725" s="80"/>
      <c r="N2725" s="80"/>
      <c r="O2725" s="80"/>
      <c r="P2725" s="80"/>
      <c r="Q2725" s="80"/>
      <c r="R2725" s="80"/>
      <c r="S2725" s="80"/>
      <c r="T2725" s="80"/>
      <c r="AB2725" s="80"/>
      <c r="AC2725" s="80"/>
    </row>
    <row r="2726" spans="10:29" s="12" customFormat="1">
      <c r="J2726" s="80"/>
      <c r="K2726" s="80"/>
      <c r="L2726" s="80"/>
      <c r="M2726" s="80"/>
      <c r="N2726" s="80"/>
      <c r="O2726" s="80"/>
      <c r="P2726" s="80"/>
      <c r="Q2726" s="80"/>
      <c r="R2726" s="80"/>
      <c r="S2726" s="80"/>
      <c r="T2726" s="80"/>
      <c r="AB2726" s="80"/>
      <c r="AC2726" s="80"/>
    </row>
    <row r="2727" spans="10:29" s="12" customFormat="1">
      <c r="J2727" s="80"/>
      <c r="K2727" s="80"/>
      <c r="L2727" s="80"/>
      <c r="M2727" s="80"/>
      <c r="N2727" s="80"/>
      <c r="O2727" s="80"/>
      <c r="P2727" s="80"/>
      <c r="Q2727" s="80"/>
      <c r="R2727" s="80"/>
      <c r="S2727" s="80"/>
      <c r="T2727" s="80"/>
      <c r="AB2727" s="80"/>
      <c r="AC2727" s="80"/>
    </row>
    <row r="2728" spans="10:29" s="12" customFormat="1">
      <c r="J2728" s="80"/>
      <c r="K2728" s="80"/>
      <c r="L2728" s="80"/>
      <c r="M2728" s="80"/>
      <c r="N2728" s="80"/>
      <c r="O2728" s="80"/>
      <c r="P2728" s="80"/>
      <c r="Q2728" s="80"/>
      <c r="R2728" s="80"/>
      <c r="S2728" s="80"/>
      <c r="T2728" s="80"/>
      <c r="AB2728" s="80"/>
      <c r="AC2728" s="80"/>
    </row>
    <row r="2729" spans="10:29" s="12" customFormat="1">
      <c r="J2729" s="80"/>
      <c r="K2729" s="80"/>
      <c r="L2729" s="80"/>
      <c r="M2729" s="80"/>
      <c r="N2729" s="80"/>
      <c r="O2729" s="80"/>
      <c r="P2729" s="80"/>
      <c r="Q2729" s="80"/>
      <c r="R2729" s="80"/>
      <c r="S2729" s="80"/>
      <c r="T2729" s="80"/>
      <c r="AB2729" s="80"/>
      <c r="AC2729" s="80"/>
    </row>
    <row r="2730" spans="10:29" s="12" customFormat="1">
      <c r="J2730" s="80"/>
      <c r="K2730" s="80"/>
      <c r="L2730" s="80"/>
      <c r="M2730" s="80"/>
      <c r="N2730" s="80"/>
      <c r="O2730" s="80"/>
      <c r="P2730" s="80"/>
      <c r="Q2730" s="80"/>
      <c r="R2730" s="80"/>
      <c r="S2730" s="80"/>
      <c r="T2730" s="80"/>
      <c r="AB2730" s="80"/>
      <c r="AC2730" s="80"/>
    </row>
    <row r="2731" spans="10:29" s="12" customFormat="1">
      <c r="J2731" s="80"/>
      <c r="K2731" s="80"/>
      <c r="L2731" s="80"/>
      <c r="M2731" s="80"/>
      <c r="N2731" s="80"/>
      <c r="O2731" s="80"/>
      <c r="P2731" s="80"/>
      <c r="Q2731" s="80"/>
      <c r="R2731" s="80"/>
      <c r="S2731" s="80"/>
      <c r="T2731" s="80"/>
      <c r="AB2731" s="80"/>
      <c r="AC2731" s="80"/>
    </row>
    <row r="2732" spans="10:29" s="12" customFormat="1">
      <c r="J2732" s="80"/>
      <c r="K2732" s="80"/>
      <c r="L2732" s="80"/>
      <c r="M2732" s="80"/>
      <c r="N2732" s="80"/>
      <c r="O2732" s="80"/>
      <c r="P2732" s="80"/>
      <c r="Q2732" s="80"/>
      <c r="R2732" s="80"/>
      <c r="S2732" s="80"/>
      <c r="T2732" s="80"/>
      <c r="AB2732" s="80"/>
      <c r="AC2732" s="80"/>
    </row>
    <row r="2733" spans="10:29" s="12" customFormat="1">
      <c r="J2733" s="80"/>
      <c r="K2733" s="80"/>
      <c r="L2733" s="80"/>
      <c r="M2733" s="80"/>
      <c r="N2733" s="80"/>
      <c r="O2733" s="80"/>
      <c r="P2733" s="80"/>
      <c r="Q2733" s="80"/>
      <c r="R2733" s="80"/>
      <c r="S2733" s="80"/>
      <c r="T2733" s="80"/>
      <c r="AB2733" s="80"/>
      <c r="AC2733" s="80"/>
    </row>
    <row r="2734" spans="10:29" s="12" customFormat="1">
      <c r="J2734" s="80"/>
      <c r="K2734" s="80"/>
      <c r="L2734" s="80"/>
      <c r="M2734" s="80"/>
      <c r="N2734" s="80"/>
      <c r="O2734" s="80"/>
      <c r="P2734" s="80"/>
      <c r="Q2734" s="80"/>
      <c r="R2734" s="80"/>
      <c r="S2734" s="80"/>
      <c r="T2734" s="80"/>
      <c r="AB2734" s="80"/>
      <c r="AC2734" s="80"/>
    </row>
    <row r="2735" spans="10:29" s="12" customFormat="1">
      <c r="J2735" s="80"/>
      <c r="K2735" s="80"/>
      <c r="L2735" s="80"/>
      <c r="M2735" s="80"/>
      <c r="N2735" s="80"/>
      <c r="O2735" s="80"/>
      <c r="P2735" s="80"/>
      <c r="Q2735" s="80"/>
      <c r="R2735" s="80"/>
      <c r="S2735" s="80"/>
      <c r="T2735" s="80"/>
      <c r="AB2735" s="80"/>
      <c r="AC2735" s="80"/>
    </row>
    <row r="2736" spans="10:29" s="12" customFormat="1">
      <c r="J2736" s="80"/>
      <c r="K2736" s="80"/>
      <c r="L2736" s="80"/>
      <c r="M2736" s="80"/>
      <c r="N2736" s="80"/>
      <c r="O2736" s="80"/>
      <c r="P2736" s="80"/>
      <c r="Q2736" s="80"/>
      <c r="R2736" s="80"/>
      <c r="S2736" s="80"/>
      <c r="T2736" s="80"/>
      <c r="AB2736" s="80"/>
      <c r="AC2736" s="80"/>
    </row>
    <row r="2737" spans="10:29" s="12" customFormat="1">
      <c r="J2737" s="80"/>
      <c r="K2737" s="80"/>
      <c r="L2737" s="80"/>
      <c r="M2737" s="80"/>
      <c r="N2737" s="80"/>
      <c r="O2737" s="80"/>
      <c r="P2737" s="80"/>
      <c r="Q2737" s="80"/>
      <c r="R2737" s="80"/>
      <c r="S2737" s="80"/>
      <c r="T2737" s="80"/>
      <c r="AB2737" s="80"/>
      <c r="AC2737" s="80"/>
    </row>
    <row r="2738" spans="10:29" s="12" customFormat="1">
      <c r="J2738" s="80"/>
      <c r="K2738" s="80"/>
      <c r="L2738" s="80"/>
      <c r="M2738" s="80"/>
      <c r="N2738" s="80"/>
      <c r="O2738" s="80"/>
      <c r="P2738" s="80"/>
      <c r="Q2738" s="80"/>
      <c r="R2738" s="80"/>
      <c r="S2738" s="80"/>
      <c r="T2738" s="80"/>
      <c r="AB2738" s="80"/>
      <c r="AC2738" s="80"/>
    </row>
    <row r="2739" spans="10:29" s="12" customFormat="1">
      <c r="J2739" s="80"/>
      <c r="K2739" s="80"/>
      <c r="L2739" s="80"/>
      <c r="M2739" s="80"/>
      <c r="N2739" s="80"/>
      <c r="O2739" s="80"/>
      <c r="P2739" s="80"/>
      <c r="Q2739" s="80"/>
      <c r="R2739" s="80"/>
      <c r="S2739" s="80"/>
      <c r="T2739" s="80"/>
      <c r="AB2739" s="80"/>
      <c r="AC2739" s="80"/>
    </row>
    <row r="2740" spans="10:29" s="12" customFormat="1">
      <c r="J2740" s="80"/>
      <c r="K2740" s="80"/>
      <c r="L2740" s="80"/>
      <c r="M2740" s="80"/>
      <c r="N2740" s="80"/>
      <c r="O2740" s="80"/>
      <c r="P2740" s="80"/>
      <c r="Q2740" s="80"/>
      <c r="R2740" s="80"/>
      <c r="S2740" s="80"/>
      <c r="T2740" s="80"/>
      <c r="AB2740" s="80"/>
      <c r="AC2740" s="80"/>
    </row>
    <row r="2741" spans="10:29" s="12" customFormat="1">
      <c r="J2741" s="80"/>
      <c r="K2741" s="80"/>
      <c r="L2741" s="80"/>
      <c r="M2741" s="80"/>
      <c r="N2741" s="80"/>
      <c r="O2741" s="80"/>
      <c r="P2741" s="80"/>
      <c r="Q2741" s="80"/>
      <c r="R2741" s="80"/>
      <c r="S2741" s="80"/>
      <c r="T2741" s="80"/>
      <c r="AB2741" s="80"/>
      <c r="AC2741" s="80"/>
    </row>
    <row r="2742" spans="10:29" s="12" customFormat="1">
      <c r="J2742" s="80"/>
      <c r="K2742" s="80"/>
      <c r="L2742" s="80"/>
      <c r="M2742" s="80"/>
      <c r="N2742" s="80"/>
      <c r="O2742" s="80"/>
      <c r="P2742" s="80"/>
      <c r="Q2742" s="80"/>
      <c r="R2742" s="80"/>
      <c r="S2742" s="80"/>
      <c r="T2742" s="80"/>
      <c r="AB2742" s="80"/>
      <c r="AC2742" s="80"/>
    </row>
    <row r="2743" spans="10:29" s="12" customFormat="1">
      <c r="J2743" s="80"/>
      <c r="K2743" s="80"/>
      <c r="L2743" s="80"/>
      <c r="M2743" s="80"/>
      <c r="N2743" s="80"/>
      <c r="O2743" s="80"/>
      <c r="P2743" s="80"/>
      <c r="Q2743" s="80"/>
      <c r="R2743" s="80"/>
      <c r="S2743" s="80"/>
      <c r="T2743" s="80"/>
      <c r="AB2743" s="80"/>
      <c r="AC2743" s="80"/>
    </row>
    <row r="2744" spans="10:29" s="12" customFormat="1">
      <c r="J2744" s="80"/>
      <c r="K2744" s="80"/>
      <c r="L2744" s="80"/>
      <c r="M2744" s="80"/>
      <c r="N2744" s="80"/>
      <c r="O2744" s="80"/>
      <c r="P2744" s="80"/>
      <c r="Q2744" s="80"/>
      <c r="R2744" s="80"/>
      <c r="S2744" s="80"/>
      <c r="T2744" s="80"/>
      <c r="AB2744" s="80"/>
      <c r="AC2744" s="80"/>
    </row>
    <row r="2745" spans="10:29" s="12" customFormat="1">
      <c r="J2745" s="80"/>
      <c r="K2745" s="80"/>
      <c r="L2745" s="80"/>
      <c r="M2745" s="80"/>
      <c r="N2745" s="80"/>
      <c r="O2745" s="80"/>
      <c r="P2745" s="80"/>
      <c r="Q2745" s="80"/>
      <c r="R2745" s="80"/>
      <c r="S2745" s="80"/>
      <c r="T2745" s="80"/>
      <c r="AB2745" s="80"/>
      <c r="AC2745" s="80"/>
    </row>
    <row r="2746" spans="10:29" s="12" customFormat="1">
      <c r="J2746" s="80"/>
      <c r="K2746" s="80"/>
      <c r="L2746" s="80"/>
      <c r="M2746" s="80"/>
      <c r="N2746" s="80"/>
      <c r="O2746" s="80"/>
      <c r="P2746" s="80"/>
      <c r="Q2746" s="80"/>
      <c r="R2746" s="80"/>
      <c r="S2746" s="80"/>
      <c r="T2746" s="80"/>
      <c r="AB2746" s="80"/>
      <c r="AC2746" s="80"/>
    </row>
    <row r="2747" spans="10:29" s="12" customFormat="1">
      <c r="J2747" s="80"/>
      <c r="K2747" s="80"/>
      <c r="L2747" s="80"/>
      <c r="M2747" s="80"/>
      <c r="N2747" s="80"/>
      <c r="O2747" s="80"/>
      <c r="P2747" s="80"/>
      <c r="Q2747" s="80"/>
      <c r="R2747" s="80"/>
      <c r="S2747" s="80"/>
      <c r="T2747" s="80"/>
      <c r="AB2747" s="80"/>
      <c r="AC2747" s="80"/>
    </row>
    <row r="2748" spans="10:29" s="12" customFormat="1">
      <c r="J2748" s="80"/>
      <c r="K2748" s="80"/>
      <c r="L2748" s="80"/>
      <c r="M2748" s="80"/>
      <c r="N2748" s="80"/>
      <c r="O2748" s="80"/>
      <c r="P2748" s="80"/>
      <c r="Q2748" s="80"/>
      <c r="R2748" s="80"/>
      <c r="S2748" s="80"/>
      <c r="T2748" s="80"/>
      <c r="AB2748" s="80"/>
      <c r="AC2748" s="80"/>
    </row>
    <row r="2749" spans="10:29" s="12" customFormat="1">
      <c r="J2749" s="80"/>
      <c r="K2749" s="80"/>
      <c r="L2749" s="80"/>
      <c r="M2749" s="80"/>
      <c r="N2749" s="80"/>
      <c r="O2749" s="80"/>
      <c r="P2749" s="80"/>
      <c r="Q2749" s="80"/>
      <c r="R2749" s="80"/>
      <c r="S2749" s="80"/>
      <c r="T2749" s="80"/>
      <c r="AB2749" s="80"/>
      <c r="AC2749" s="80"/>
    </row>
    <row r="2750" spans="10:29" s="12" customFormat="1">
      <c r="J2750" s="80"/>
      <c r="K2750" s="80"/>
      <c r="L2750" s="80"/>
      <c r="M2750" s="80"/>
      <c r="N2750" s="80"/>
      <c r="O2750" s="80"/>
      <c r="P2750" s="80"/>
      <c r="Q2750" s="80"/>
      <c r="R2750" s="80"/>
      <c r="S2750" s="80"/>
      <c r="T2750" s="80"/>
      <c r="AB2750" s="80"/>
      <c r="AC2750" s="80"/>
    </row>
    <row r="2751" spans="10:29" s="12" customFormat="1">
      <c r="J2751" s="80"/>
      <c r="K2751" s="80"/>
      <c r="L2751" s="80"/>
      <c r="M2751" s="80"/>
      <c r="N2751" s="80"/>
      <c r="O2751" s="80"/>
      <c r="P2751" s="80"/>
      <c r="Q2751" s="80"/>
      <c r="R2751" s="80"/>
      <c r="S2751" s="80"/>
      <c r="T2751" s="80"/>
      <c r="AB2751" s="80"/>
      <c r="AC2751" s="80"/>
    </row>
    <row r="2752" spans="10:29" s="12" customFormat="1">
      <c r="J2752" s="80"/>
      <c r="K2752" s="80"/>
      <c r="L2752" s="80"/>
      <c r="M2752" s="80"/>
      <c r="N2752" s="80"/>
      <c r="O2752" s="80"/>
      <c r="P2752" s="80"/>
      <c r="Q2752" s="80"/>
      <c r="R2752" s="80"/>
      <c r="S2752" s="80"/>
      <c r="T2752" s="80"/>
      <c r="AB2752" s="80"/>
      <c r="AC2752" s="80"/>
    </row>
    <row r="2753" spans="10:29" s="12" customFormat="1">
      <c r="J2753" s="80"/>
      <c r="K2753" s="80"/>
      <c r="L2753" s="80"/>
      <c r="M2753" s="80"/>
      <c r="N2753" s="80"/>
      <c r="O2753" s="80"/>
      <c r="P2753" s="80"/>
      <c r="Q2753" s="80"/>
      <c r="R2753" s="80"/>
      <c r="S2753" s="80"/>
      <c r="T2753" s="80"/>
      <c r="AB2753" s="80"/>
      <c r="AC2753" s="80"/>
    </row>
    <row r="2754" spans="10:29" s="12" customFormat="1">
      <c r="J2754" s="80"/>
      <c r="K2754" s="80"/>
      <c r="L2754" s="80"/>
      <c r="M2754" s="80"/>
      <c r="N2754" s="80"/>
      <c r="O2754" s="80"/>
      <c r="P2754" s="80"/>
      <c r="Q2754" s="80"/>
      <c r="R2754" s="80"/>
      <c r="S2754" s="80"/>
      <c r="T2754" s="80"/>
      <c r="AB2754" s="80"/>
      <c r="AC2754" s="80"/>
    </row>
    <row r="2755" spans="10:29" s="12" customFormat="1">
      <c r="J2755" s="80"/>
      <c r="K2755" s="80"/>
      <c r="L2755" s="80"/>
      <c r="M2755" s="80"/>
      <c r="N2755" s="80"/>
      <c r="O2755" s="80"/>
      <c r="P2755" s="80"/>
      <c r="Q2755" s="80"/>
      <c r="R2755" s="80"/>
      <c r="S2755" s="80"/>
      <c r="T2755" s="80"/>
      <c r="AB2755" s="80"/>
      <c r="AC2755" s="80"/>
    </row>
    <row r="2756" spans="10:29" s="12" customFormat="1">
      <c r="J2756" s="80"/>
      <c r="K2756" s="80"/>
      <c r="L2756" s="80"/>
      <c r="M2756" s="80"/>
      <c r="N2756" s="80"/>
      <c r="O2756" s="80"/>
      <c r="P2756" s="80"/>
      <c r="Q2756" s="80"/>
      <c r="R2756" s="80"/>
      <c r="S2756" s="80"/>
      <c r="T2756" s="80"/>
      <c r="AB2756" s="80"/>
      <c r="AC2756" s="80"/>
    </row>
    <row r="2757" spans="10:29" s="12" customFormat="1">
      <c r="J2757" s="80"/>
      <c r="K2757" s="80"/>
      <c r="L2757" s="80"/>
      <c r="M2757" s="80"/>
      <c r="N2757" s="80"/>
      <c r="O2757" s="80"/>
      <c r="P2757" s="80"/>
      <c r="Q2757" s="80"/>
      <c r="R2757" s="80"/>
      <c r="S2757" s="80"/>
      <c r="T2757" s="80"/>
      <c r="AB2757" s="80"/>
      <c r="AC2757" s="80"/>
    </row>
    <row r="2758" spans="10:29" s="12" customFormat="1">
      <c r="J2758" s="80"/>
      <c r="K2758" s="80"/>
      <c r="L2758" s="80"/>
      <c r="M2758" s="80"/>
      <c r="N2758" s="80"/>
      <c r="O2758" s="80"/>
      <c r="P2758" s="80"/>
      <c r="Q2758" s="80"/>
      <c r="R2758" s="80"/>
      <c r="S2758" s="80"/>
      <c r="T2758" s="80"/>
      <c r="AB2758" s="80"/>
      <c r="AC2758" s="80"/>
    </row>
    <row r="2759" spans="10:29" s="12" customFormat="1">
      <c r="J2759" s="80"/>
      <c r="K2759" s="80"/>
      <c r="L2759" s="80"/>
      <c r="M2759" s="80"/>
      <c r="N2759" s="80"/>
      <c r="O2759" s="80"/>
      <c r="P2759" s="80"/>
      <c r="Q2759" s="80"/>
      <c r="R2759" s="80"/>
      <c r="S2759" s="80"/>
      <c r="T2759" s="80"/>
      <c r="AB2759" s="80"/>
      <c r="AC2759" s="80"/>
    </row>
    <row r="2760" spans="10:29" s="12" customFormat="1">
      <c r="J2760" s="80"/>
      <c r="K2760" s="80"/>
      <c r="L2760" s="80"/>
      <c r="M2760" s="80"/>
      <c r="N2760" s="80"/>
      <c r="O2760" s="80"/>
      <c r="P2760" s="80"/>
      <c r="Q2760" s="80"/>
      <c r="R2760" s="80"/>
      <c r="S2760" s="80"/>
      <c r="T2760" s="80"/>
      <c r="AB2760" s="80"/>
      <c r="AC2760" s="80"/>
    </row>
    <row r="2761" spans="10:29" s="12" customFormat="1">
      <c r="J2761" s="80"/>
      <c r="K2761" s="80"/>
      <c r="L2761" s="80"/>
      <c r="M2761" s="80"/>
      <c r="N2761" s="80"/>
      <c r="O2761" s="80"/>
      <c r="P2761" s="80"/>
      <c r="Q2761" s="80"/>
      <c r="R2761" s="80"/>
      <c r="S2761" s="80"/>
      <c r="T2761" s="80"/>
      <c r="AB2761" s="80"/>
      <c r="AC2761" s="80"/>
    </row>
    <row r="2762" spans="10:29" s="12" customFormat="1">
      <c r="J2762" s="80"/>
      <c r="K2762" s="80"/>
      <c r="L2762" s="80"/>
      <c r="M2762" s="80"/>
      <c r="N2762" s="80"/>
      <c r="O2762" s="80"/>
      <c r="P2762" s="80"/>
      <c r="Q2762" s="80"/>
      <c r="R2762" s="80"/>
      <c r="S2762" s="80"/>
      <c r="T2762" s="80"/>
      <c r="AB2762" s="80"/>
      <c r="AC2762" s="80"/>
    </row>
    <row r="2763" spans="10:29" s="12" customFormat="1">
      <c r="J2763" s="80"/>
      <c r="K2763" s="80"/>
      <c r="L2763" s="80"/>
      <c r="M2763" s="80"/>
      <c r="N2763" s="80"/>
      <c r="O2763" s="80"/>
      <c r="P2763" s="80"/>
      <c r="Q2763" s="80"/>
      <c r="R2763" s="80"/>
      <c r="S2763" s="80"/>
      <c r="T2763" s="80"/>
      <c r="AB2763" s="80"/>
      <c r="AC2763" s="80"/>
    </row>
    <row r="2764" spans="10:29" s="12" customFormat="1">
      <c r="J2764" s="80"/>
      <c r="K2764" s="80"/>
      <c r="L2764" s="80"/>
      <c r="M2764" s="80"/>
      <c r="N2764" s="80"/>
      <c r="O2764" s="80"/>
      <c r="P2764" s="80"/>
      <c r="Q2764" s="80"/>
      <c r="R2764" s="80"/>
      <c r="S2764" s="80"/>
      <c r="T2764" s="80"/>
      <c r="AB2764" s="80"/>
      <c r="AC2764" s="80"/>
    </row>
    <row r="2765" spans="10:29" s="12" customFormat="1">
      <c r="J2765" s="80"/>
      <c r="K2765" s="80"/>
      <c r="L2765" s="80"/>
      <c r="M2765" s="80"/>
      <c r="N2765" s="80"/>
      <c r="O2765" s="80"/>
      <c r="P2765" s="80"/>
      <c r="Q2765" s="80"/>
      <c r="R2765" s="80"/>
      <c r="S2765" s="80"/>
      <c r="T2765" s="80"/>
      <c r="AB2765" s="80"/>
      <c r="AC2765" s="80"/>
    </row>
    <row r="2766" spans="10:29" s="12" customFormat="1">
      <c r="J2766" s="80"/>
      <c r="K2766" s="80"/>
      <c r="L2766" s="80"/>
      <c r="M2766" s="80"/>
      <c r="N2766" s="80"/>
      <c r="O2766" s="80"/>
      <c r="P2766" s="80"/>
      <c r="Q2766" s="80"/>
      <c r="R2766" s="80"/>
      <c r="S2766" s="80"/>
      <c r="T2766" s="80"/>
      <c r="AB2766" s="80"/>
      <c r="AC2766" s="80"/>
    </row>
    <row r="2767" spans="10:29" s="12" customFormat="1">
      <c r="J2767" s="80"/>
      <c r="K2767" s="80"/>
      <c r="L2767" s="80"/>
      <c r="M2767" s="80"/>
      <c r="N2767" s="80"/>
      <c r="O2767" s="80"/>
      <c r="P2767" s="80"/>
      <c r="Q2767" s="80"/>
      <c r="R2767" s="80"/>
      <c r="S2767" s="80"/>
      <c r="T2767" s="80"/>
      <c r="AB2767" s="80"/>
      <c r="AC2767" s="80"/>
    </row>
    <row r="2768" spans="10:29" s="12" customFormat="1">
      <c r="J2768" s="80"/>
      <c r="K2768" s="80"/>
      <c r="L2768" s="80"/>
      <c r="M2768" s="80"/>
      <c r="N2768" s="80"/>
      <c r="O2768" s="80"/>
      <c r="P2768" s="80"/>
      <c r="Q2768" s="80"/>
      <c r="R2768" s="80"/>
      <c r="S2768" s="80"/>
      <c r="T2768" s="80"/>
      <c r="AB2768" s="80"/>
      <c r="AC2768" s="80"/>
    </row>
    <row r="2769" spans="10:29" s="12" customFormat="1">
      <c r="J2769" s="80"/>
      <c r="K2769" s="80"/>
      <c r="L2769" s="80"/>
      <c r="M2769" s="80"/>
      <c r="N2769" s="80"/>
      <c r="O2769" s="80"/>
      <c r="P2769" s="80"/>
      <c r="Q2769" s="80"/>
      <c r="R2769" s="80"/>
      <c r="S2769" s="80"/>
      <c r="T2769" s="80"/>
      <c r="AB2769" s="80"/>
      <c r="AC2769" s="80"/>
    </row>
    <row r="2770" spans="10:29" s="12" customFormat="1">
      <c r="J2770" s="80"/>
      <c r="K2770" s="80"/>
      <c r="L2770" s="80"/>
      <c r="M2770" s="80"/>
      <c r="N2770" s="80"/>
      <c r="O2770" s="80"/>
      <c r="P2770" s="80"/>
      <c r="Q2770" s="80"/>
      <c r="R2770" s="80"/>
      <c r="S2770" s="80"/>
      <c r="T2770" s="80"/>
      <c r="AB2770" s="80"/>
      <c r="AC2770" s="80"/>
    </row>
    <row r="2771" spans="10:29" s="12" customFormat="1">
      <c r="J2771" s="80"/>
      <c r="K2771" s="80"/>
      <c r="L2771" s="80"/>
      <c r="M2771" s="80"/>
      <c r="N2771" s="80"/>
      <c r="O2771" s="80"/>
      <c r="P2771" s="80"/>
      <c r="Q2771" s="80"/>
      <c r="R2771" s="80"/>
      <c r="S2771" s="80"/>
      <c r="T2771" s="80"/>
      <c r="AB2771" s="80"/>
      <c r="AC2771" s="80"/>
    </row>
    <row r="2772" spans="10:29" s="12" customFormat="1">
      <c r="J2772" s="80"/>
      <c r="K2772" s="80"/>
      <c r="L2772" s="80"/>
      <c r="M2772" s="80"/>
      <c r="N2772" s="80"/>
      <c r="O2772" s="80"/>
      <c r="P2772" s="80"/>
      <c r="Q2772" s="80"/>
      <c r="R2772" s="80"/>
      <c r="S2772" s="80"/>
      <c r="T2772" s="80"/>
      <c r="AB2772" s="80"/>
      <c r="AC2772" s="80"/>
    </row>
    <row r="2773" spans="10:29" s="12" customFormat="1">
      <c r="J2773" s="80"/>
      <c r="K2773" s="80"/>
      <c r="L2773" s="80"/>
      <c r="M2773" s="80"/>
      <c r="N2773" s="80"/>
      <c r="O2773" s="80"/>
      <c r="P2773" s="80"/>
      <c r="Q2773" s="80"/>
      <c r="R2773" s="80"/>
      <c r="S2773" s="80"/>
      <c r="T2773" s="80"/>
      <c r="AB2773" s="80"/>
      <c r="AC2773" s="80"/>
    </row>
    <row r="2774" spans="10:29" s="12" customFormat="1">
      <c r="J2774" s="80"/>
      <c r="K2774" s="80"/>
      <c r="L2774" s="80"/>
      <c r="M2774" s="80"/>
      <c r="N2774" s="80"/>
      <c r="O2774" s="80"/>
      <c r="P2774" s="80"/>
      <c r="Q2774" s="80"/>
      <c r="R2774" s="80"/>
      <c r="S2774" s="80"/>
      <c r="T2774" s="80"/>
      <c r="AB2774" s="80"/>
      <c r="AC2774" s="80"/>
    </row>
    <row r="2775" spans="10:29" s="12" customFormat="1">
      <c r="J2775" s="80"/>
      <c r="K2775" s="80"/>
      <c r="L2775" s="80"/>
      <c r="M2775" s="80"/>
      <c r="N2775" s="80"/>
      <c r="O2775" s="80"/>
      <c r="P2775" s="80"/>
      <c r="Q2775" s="80"/>
      <c r="R2775" s="80"/>
      <c r="S2775" s="80"/>
      <c r="T2775" s="80"/>
      <c r="AB2775" s="80"/>
      <c r="AC2775" s="80"/>
    </row>
    <row r="2776" spans="10:29" s="12" customFormat="1">
      <c r="J2776" s="80"/>
      <c r="K2776" s="80"/>
      <c r="L2776" s="80"/>
      <c r="M2776" s="80"/>
      <c r="N2776" s="80"/>
      <c r="O2776" s="80"/>
      <c r="P2776" s="80"/>
      <c r="Q2776" s="80"/>
      <c r="R2776" s="80"/>
      <c r="S2776" s="80"/>
      <c r="T2776" s="80"/>
      <c r="AB2776" s="80"/>
      <c r="AC2776" s="80"/>
    </row>
    <row r="2777" spans="10:29" s="12" customFormat="1">
      <c r="J2777" s="80"/>
      <c r="K2777" s="80"/>
      <c r="L2777" s="80"/>
      <c r="M2777" s="80"/>
      <c r="N2777" s="80"/>
      <c r="O2777" s="80"/>
      <c r="P2777" s="80"/>
      <c r="Q2777" s="80"/>
      <c r="R2777" s="80"/>
      <c r="S2777" s="80"/>
      <c r="T2777" s="80"/>
      <c r="AB2777" s="80"/>
      <c r="AC2777" s="80"/>
    </row>
    <row r="2778" spans="10:29" s="12" customFormat="1">
      <c r="J2778" s="80"/>
      <c r="K2778" s="80"/>
      <c r="L2778" s="80"/>
      <c r="M2778" s="80"/>
      <c r="N2778" s="80"/>
      <c r="O2778" s="80"/>
      <c r="P2778" s="80"/>
      <c r="Q2778" s="80"/>
      <c r="R2778" s="80"/>
      <c r="S2778" s="80"/>
      <c r="T2778" s="80"/>
      <c r="AB2778" s="80"/>
      <c r="AC2778" s="80"/>
    </row>
    <row r="2779" spans="10:29" s="12" customFormat="1">
      <c r="J2779" s="80"/>
      <c r="K2779" s="80"/>
      <c r="L2779" s="80"/>
      <c r="M2779" s="80"/>
      <c r="N2779" s="80"/>
      <c r="O2779" s="80"/>
      <c r="P2779" s="80"/>
      <c r="Q2779" s="80"/>
      <c r="R2779" s="80"/>
      <c r="S2779" s="80"/>
      <c r="T2779" s="80"/>
      <c r="AB2779" s="80"/>
      <c r="AC2779" s="80"/>
    </row>
    <row r="2780" spans="10:29" s="12" customFormat="1">
      <c r="J2780" s="80"/>
      <c r="K2780" s="80"/>
      <c r="L2780" s="80"/>
      <c r="M2780" s="80"/>
      <c r="N2780" s="80"/>
      <c r="O2780" s="80"/>
      <c r="P2780" s="80"/>
      <c r="Q2780" s="80"/>
      <c r="R2780" s="80"/>
      <c r="S2780" s="80"/>
      <c r="T2780" s="80"/>
      <c r="AB2780" s="80"/>
      <c r="AC2780" s="80"/>
    </row>
    <row r="2781" spans="10:29" s="12" customFormat="1">
      <c r="J2781" s="80"/>
      <c r="K2781" s="80"/>
      <c r="L2781" s="80"/>
      <c r="M2781" s="80"/>
      <c r="N2781" s="80"/>
      <c r="O2781" s="80"/>
      <c r="P2781" s="80"/>
      <c r="Q2781" s="80"/>
      <c r="R2781" s="80"/>
      <c r="S2781" s="80"/>
      <c r="T2781" s="80"/>
      <c r="AB2781" s="80"/>
      <c r="AC2781" s="80"/>
    </row>
    <row r="2782" spans="10:29" s="12" customFormat="1">
      <c r="J2782" s="80"/>
      <c r="K2782" s="80"/>
      <c r="L2782" s="80"/>
      <c r="M2782" s="80"/>
      <c r="N2782" s="80"/>
      <c r="O2782" s="80"/>
      <c r="P2782" s="80"/>
      <c r="Q2782" s="80"/>
      <c r="R2782" s="80"/>
      <c r="S2782" s="80"/>
      <c r="T2782" s="80"/>
      <c r="AB2782" s="80"/>
      <c r="AC2782" s="80"/>
    </row>
    <row r="2783" spans="10:29" s="12" customFormat="1">
      <c r="J2783" s="80"/>
      <c r="K2783" s="80"/>
      <c r="L2783" s="80"/>
      <c r="M2783" s="80"/>
      <c r="N2783" s="80"/>
      <c r="O2783" s="80"/>
      <c r="P2783" s="80"/>
      <c r="Q2783" s="80"/>
      <c r="R2783" s="80"/>
      <c r="S2783" s="80"/>
      <c r="T2783" s="80"/>
      <c r="AB2783" s="80"/>
      <c r="AC2783" s="80"/>
    </row>
    <row r="2784" spans="10:29" s="12" customFormat="1">
      <c r="J2784" s="80"/>
      <c r="K2784" s="80"/>
      <c r="L2784" s="80"/>
      <c r="M2784" s="80"/>
      <c r="N2784" s="80"/>
      <c r="O2784" s="80"/>
      <c r="P2784" s="80"/>
      <c r="Q2784" s="80"/>
      <c r="R2784" s="80"/>
      <c r="S2784" s="80"/>
      <c r="T2784" s="80"/>
      <c r="AB2784" s="80"/>
      <c r="AC2784" s="80"/>
    </row>
    <row r="2785" spans="10:29" s="12" customFormat="1">
      <c r="J2785" s="80"/>
      <c r="K2785" s="80"/>
      <c r="L2785" s="80"/>
      <c r="M2785" s="80"/>
      <c r="N2785" s="80"/>
      <c r="O2785" s="80"/>
      <c r="P2785" s="80"/>
      <c r="Q2785" s="80"/>
      <c r="R2785" s="80"/>
      <c r="S2785" s="80"/>
      <c r="T2785" s="80"/>
      <c r="AB2785" s="80"/>
      <c r="AC2785" s="80"/>
    </row>
    <row r="2786" spans="10:29" s="12" customFormat="1">
      <c r="J2786" s="80"/>
      <c r="K2786" s="80"/>
      <c r="L2786" s="80"/>
      <c r="M2786" s="80"/>
      <c r="N2786" s="80"/>
      <c r="O2786" s="80"/>
      <c r="P2786" s="80"/>
      <c r="Q2786" s="80"/>
      <c r="R2786" s="80"/>
      <c r="S2786" s="80"/>
      <c r="T2786" s="80"/>
      <c r="AB2786" s="80"/>
      <c r="AC2786" s="80"/>
    </row>
    <row r="2787" spans="10:29" s="12" customFormat="1">
      <c r="J2787" s="80"/>
      <c r="K2787" s="80"/>
      <c r="L2787" s="80"/>
      <c r="M2787" s="80"/>
      <c r="N2787" s="80"/>
      <c r="O2787" s="80"/>
      <c r="P2787" s="80"/>
      <c r="Q2787" s="80"/>
      <c r="R2787" s="80"/>
      <c r="S2787" s="80"/>
      <c r="T2787" s="80"/>
      <c r="AB2787" s="80"/>
      <c r="AC2787" s="80"/>
    </row>
    <row r="2788" spans="10:29" s="12" customFormat="1">
      <c r="J2788" s="80"/>
      <c r="K2788" s="80"/>
      <c r="L2788" s="80"/>
      <c r="M2788" s="80"/>
      <c r="N2788" s="80"/>
      <c r="O2788" s="80"/>
      <c r="P2788" s="80"/>
      <c r="Q2788" s="80"/>
      <c r="R2788" s="80"/>
      <c r="S2788" s="80"/>
      <c r="T2788" s="80"/>
      <c r="AB2788" s="80"/>
      <c r="AC2788" s="80"/>
    </row>
    <row r="2789" spans="10:29" s="12" customFormat="1">
      <c r="J2789" s="80"/>
      <c r="K2789" s="80"/>
      <c r="L2789" s="80"/>
      <c r="M2789" s="80"/>
      <c r="N2789" s="80"/>
      <c r="O2789" s="80"/>
      <c r="P2789" s="80"/>
      <c r="Q2789" s="80"/>
      <c r="R2789" s="80"/>
      <c r="S2789" s="80"/>
      <c r="T2789" s="80"/>
      <c r="AB2789" s="80"/>
      <c r="AC2789" s="80"/>
    </row>
    <row r="2790" spans="10:29" s="12" customFormat="1">
      <c r="J2790" s="80"/>
      <c r="K2790" s="80"/>
      <c r="L2790" s="80"/>
      <c r="M2790" s="80"/>
      <c r="N2790" s="80"/>
      <c r="O2790" s="80"/>
      <c r="P2790" s="80"/>
      <c r="Q2790" s="80"/>
      <c r="R2790" s="80"/>
      <c r="S2790" s="80"/>
      <c r="T2790" s="80"/>
      <c r="AB2790" s="80"/>
      <c r="AC2790" s="80"/>
    </row>
    <row r="2791" spans="10:29" s="12" customFormat="1">
      <c r="J2791" s="80"/>
      <c r="K2791" s="80"/>
      <c r="L2791" s="80"/>
      <c r="M2791" s="80"/>
      <c r="N2791" s="80"/>
      <c r="O2791" s="80"/>
      <c r="P2791" s="80"/>
      <c r="Q2791" s="80"/>
      <c r="R2791" s="80"/>
      <c r="S2791" s="80"/>
      <c r="T2791" s="80"/>
      <c r="AB2791" s="80"/>
      <c r="AC2791" s="80"/>
    </row>
    <row r="2792" spans="10:29" s="12" customFormat="1">
      <c r="J2792" s="80"/>
      <c r="K2792" s="80"/>
      <c r="L2792" s="80"/>
      <c r="M2792" s="80"/>
      <c r="N2792" s="80"/>
      <c r="O2792" s="80"/>
      <c r="P2792" s="80"/>
      <c r="Q2792" s="80"/>
      <c r="R2792" s="80"/>
      <c r="S2792" s="80"/>
      <c r="T2792" s="80"/>
      <c r="AB2792" s="80"/>
      <c r="AC2792" s="80"/>
    </row>
    <row r="2793" spans="10:29" s="12" customFormat="1">
      <c r="J2793" s="80"/>
      <c r="K2793" s="80"/>
      <c r="L2793" s="80"/>
      <c r="M2793" s="80"/>
      <c r="N2793" s="80"/>
      <c r="O2793" s="80"/>
      <c r="P2793" s="80"/>
      <c r="Q2793" s="80"/>
      <c r="R2793" s="80"/>
      <c r="S2793" s="80"/>
      <c r="T2793" s="80"/>
      <c r="AB2793" s="80"/>
      <c r="AC2793" s="80"/>
    </row>
    <row r="2794" spans="10:29" s="12" customFormat="1">
      <c r="J2794" s="80"/>
      <c r="K2794" s="80"/>
      <c r="L2794" s="80"/>
      <c r="M2794" s="80"/>
      <c r="N2794" s="80"/>
      <c r="O2794" s="80"/>
      <c r="P2794" s="80"/>
      <c r="Q2794" s="80"/>
      <c r="R2794" s="80"/>
      <c r="S2794" s="80"/>
      <c r="T2794" s="80"/>
      <c r="AB2794" s="80"/>
      <c r="AC2794" s="80"/>
    </row>
    <row r="2795" spans="10:29" s="12" customFormat="1">
      <c r="J2795" s="80"/>
      <c r="K2795" s="80"/>
      <c r="L2795" s="80"/>
      <c r="M2795" s="80"/>
      <c r="N2795" s="80"/>
      <c r="O2795" s="80"/>
      <c r="P2795" s="80"/>
      <c r="Q2795" s="80"/>
      <c r="R2795" s="80"/>
      <c r="S2795" s="80"/>
      <c r="T2795" s="80"/>
      <c r="AB2795" s="80"/>
      <c r="AC2795" s="80"/>
    </row>
    <row r="2796" spans="10:29" s="12" customFormat="1">
      <c r="J2796" s="80"/>
      <c r="K2796" s="80"/>
      <c r="L2796" s="80"/>
      <c r="M2796" s="80"/>
      <c r="N2796" s="80"/>
      <c r="O2796" s="80"/>
      <c r="P2796" s="80"/>
      <c r="Q2796" s="80"/>
      <c r="R2796" s="80"/>
      <c r="S2796" s="80"/>
      <c r="T2796" s="80"/>
      <c r="AB2796" s="80"/>
      <c r="AC2796" s="80"/>
    </row>
    <row r="2797" spans="10:29" s="12" customFormat="1">
      <c r="J2797" s="80"/>
      <c r="K2797" s="80"/>
      <c r="L2797" s="80"/>
      <c r="M2797" s="80"/>
      <c r="N2797" s="80"/>
      <c r="O2797" s="80"/>
      <c r="P2797" s="80"/>
      <c r="Q2797" s="80"/>
      <c r="R2797" s="80"/>
      <c r="S2797" s="80"/>
      <c r="T2797" s="80"/>
      <c r="AB2797" s="80"/>
      <c r="AC2797" s="80"/>
    </row>
    <row r="2798" spans="10:29" s="12" customFormat="1">
      <c r="J2798" s="80"/>
      <c r="K2798" s="80"/>
      <c r="L2798" s="80"/>
      <c r="M2798" s="80"/>
      <c r="N2798" s="80"/>
      <c r="O2798" s="80"/>
      <c r="P2798" s="80"/>
      <c r="Q2798" s="80"/>
      <c r="R2798" s="80"/>
      <c r="S2798" s="80"/>
      <c r="T2798" s="80"/>
      <c r="AB2798" s="80"/>
      <c r="AC2798" s="80"/>
    </row>
    <row r="2799" spans="10:29" s="12" customFormat="1">
      <c r="J2799" s="80"/>
      <c r="K2799" s="80"/>
      <c r="L2799" s="80"/>
      <c r="M2799" s="80"/>
      <c r="N2799" s="80"/>
      <c r="O2799" s="80"/>
      <c r="P2799" s="80"/>
      <c r="Q2799" s="80"/>
      <c r="R2799" s="80"/>
      <c r="S2799" s="80"/>
      <c r="T2799" s="80"/>
      <c r="AB2799" s="80"/>
      <c r="AC2799" s="80"/>
    </row>
    <row r="2800" spans="10:29" s="12" customFormat="1">
      <c r="J2800" s="80"/>
      <c r="K2800" s="80"/>
      <c r="L2800" s="80"/>
      <c r="M2800" s="80"/>
      <c r="N2800" s="80"/>
      <c r="O2800" s="80"/>
      <c r="P2800" s="80"/>
      <c r="Q2800" s="80"/>
      <c r="R2800" s="80"/>
      <c r="S2800" s="80"/>
      <c r="T2800" s="80"/>
      <c r="AB2800" s="80"/>
      <c r="AC2800" s="80"/>
    </row>
    <row r="2801" spans="10:29" s="12" customFormat="1">
      <c r="J2801" s="80"/>
      <c r="K2801" s="80"/>
      <c r="L2801" s="80"/>
      <c r="M2801" s="80"/>
      <c r="N2801" s="80"/>
      <c r="O2801" s="80"/>
      <c r="P2801" s="80"/>
      <c r="Q2801" s="80"/>
      <c r="R2801" s="80"/>
      <c r="S2801" s="80"/>
      <c r="T2801" s="80"/>
      <c r="AB2801" s="80"/>
      <c r="AC2801" s="80"/>
    </row>
    <row r="2802" spans="10:29" s="12" customFormat="1">
      <c r="J2802" s="80"/>
      <c r="K2802" s="80"/>
      <c r="L2802" s="80"/>
      <c r="M2802" s="80"/>
      <c r="N2802" s="80"/>
      <c r="O2802" s="80"/>
      <c r="P2802" s="80"/>
      <c r="Q2802" s="80"/>
      <c r="R2802" s="80"/>
      <c r="S2802" s="80"/>
      <c r="T2802" s="80"/>
      <c r="AB2802" s="80"/>
      <c r="AC2802" s="80"/>
    </row>
    <row r="2803" spans="10:29" s="12" customFormat="1">
      <c r="J2803" s="80"/>
      <c r="K2803" s="80"/>
      <c r="L2803" s="80"/>
      <c r="M2803" s="80"/>
      <c r="N2803" s="80"/>
      <c r="O2803" s="80"/>
      <c r="P2803" s="80"/>
      <c r="Q2803" s="80"/>
      <c r="R2803" s="80"/>
      <c r="S2803" s="80"/>
      <c r="T2803" s="80"/>
      <c r="AB2803" s="80"/>
      <c r="AC2803" s="80"/>
    </row>
    <row r="2804" spans="10:29" s="12" customFormat="1">
      <c r="J2804" s="80"/>
      <c r="K2804" s="80"/>
      <c r="L2804" s="80"/>
      <c r="M2804" s="80"/>
      <c r="N2804" s="80"/>
      <c r="O2804" s="80"/>
      <c r="P2804" s="80"/>
      <c r="Q2804" s="80"/>
      <c r="R2804" s="80"/>
      <c r="S2804" s="80"/>
      <c r="T2804" s="80"/>
      <c r="AB2804" s="80"/>
      <c r="AC2804" s="80"/>
    </row>
    <row r="2805" spans="10:29" s="12" customFormat="1">
      <c r="J2805" s="80"/>
      <c r="K2805" s="80"/>
      <c r="L2805" s="80"/>
      <c r="M2805" s="80"/>
      <c r="N2805" s="80"/>
      <c r="O2805" s="80"/>
      <c r="P2805" s="80"/>
      <c r="Q2805" s="80"/>
      <c r="R2805" s="80"/>
      <c r="S2805" s="80"/>
      <c r="T2805" s="80"/>
      <c r="AB2805" s="80"/>
      <c r="AC2805" s="80"/>
    </row>
    <row r="2806" spans="10:29" s="12" customFormat="1">
      <c r="J2806" s="80"/>
      <c r="K2806" s="80"/>
      <c r="L2806" s="80"/>
      <c r="M2806" s="80"/>
      <c r="N2806" s="80"/>
      <c r="O2806" s="80"/>
      <c r="P2806" s="80"/>
      <c r="Q2806" s="80"/>
      <c r="R2806" s="80"/>
      <c r="S2806" s="80"/>
      <c r="T2806" s="80"/>
      <c r="AB2806" s="80"/>
      <c r="AC2806" s="80"/>
    </row>
    <row r="2807" spans="10:29" s="12" customFormat="1">
      <c r="J2807" s="80"/>
      <c r="K2807" s="80"/>
      <c r="L2807" s="80"/>
      <c r="M2807" s="80"/>
      <c r="N2807" s="80"/>
      <c r="O2807" s="80"/>
      <c r="P2807" s="80"/>
      <c r="Q2807" s="80"/>
      <c r="R2807" s="80"/>
      <c r="S2807" s="80"/>
      <c r="T2807" s="80"/>
      <c r="AB2807" s="80"/>
      <c r="AC2807" s="80"/>
    </row>
    <row r="2808" spans="10:29" s="12" customFormat="1">
      <c r="J2808" s="80"/>
      <c r="K2808" s="80"/>
      <c r="L2808" s="80"/>
      <c r="M2808" s="80"/>
      <c r="N2808" s="80"/>
      <c r="O2808" s="80"/>
      <c r="P2808" s="80"/>
      <c r="Q2808" s="80"/>
      <c r="R2808" s="80"/>
      <c r="S2808" s="80"/>
      <c r="T2808" s="80"/>
      <c r="AB2808" s="80"/>
      <c r="AC2808" s="80"/>
    </row>
    <row r="2809" spans="10:29" s="12" customFormat="1">
      <c r="J2809" s="80"/>
      <c r="K2809" s="80"/>
      <c r="L2809" s="80"/>
      <c r="M2809" s="80"/>
      <c r="N2809" s="80"/>
      <c r="O2809" s="80"/>
      <c r="P2809" s="80"/>
      <c r="Q2809" s="80"/>
      <c r="R2809" s="80"/>
      <c r="S2809" s="80"/>
      <c r="T2809" s="80"/>
      <c r="AB2809" s="80"/>
      <c r="AC2809" s="80"/>
    </row>
    <row r="2810" spans="10:29" s="12" customFormat="1">
      <c r="J2810" s="80"/>
      <c r="K2810" s="80"/>
      <c r="L2810" s="80"/>
      <c r="M2810" s="80"/>
      <c r="N2810" s="80"/>
      <c r="O2810" s="80"/>
      <c r="P2810" s="80"/>
      <c r="Q2810" s="80"/>
      <c r="R2810" s="80"/>
      <c r="S2810" s="80"/>
      <c r="T2810" s="80"/>
      <c r="AB2810" s="80"/>
      <c r="AC2810" s="80"/>
    </row>
    <row r="2811" spans="10:29" s="12" customFormat="1">
      <c r="J2811" s="80"/>
      <c r="K2811" s="80"/>
      <c r="L2811" s="80"/>
      <c r="M2811" s="80"/>
      <c r="N2811" s="80"/>
      <c r="O2811" s="80"/>
      <c r="P2811" s="80"/>
      <c r="Q2811" s="80"/>
      <c r="R2811" s="80"/>
      <c r="S2811" s="80"/>
      <c r="T2811" s="80"/>
      <c r="AB2811" s="80"/>
      <c r="AC2811" s="80"/>
    </row>
    <row r="2812" spans="10:29" s="12" customFormat="1">
      <c r="J2812" s="80"/>
      <c r="K2812" s="80"/>
      <c r="L2812" s="80"/>
      <c r="M2812" s="80"/>
      <c r="N2812" s="80"/>
      <c r="O2812" s="80"/>
      <c r="P2812" s="80"/>
      <c r="Q2812" s="80"/>
      <c r="R2812" s="80"/>
      <c r="S2812" s="80"/>
      <c r="T2812" s="80"/>
      <c r="AB2812" s="80"/>
      <c r="AC2812" s="80"/>
    </row>
    <row r="2813" spans="10:29" s="12" customFormat="1">
      <c r="J2813" s="80"/>
      <c r="K2813" s="80"/>
      <c r="L2813" s="80"/>
      <c r="M2813" s="80"/>
      <c r="N2813" s="80"/>
      <c r="O2813" s="80"/>
      <c r="P2813" s="80"/>
      <c r="Q2813" s="80"/>
      <c r="R2813" s="80"/>
      <c r="S2813" s="80"/>
      <c r="T2813" s="80"/>
      <c r="AB2813" s="80"/>
      <c r="AC2813" s="80"/>
    </row>
    <row r="2814" spans="10:29" s="12" customFormat="1">
      <c r="J2814" s="80"/>
      <c r="K2814" s="80"/>
      <c r="L2814" s="80"/>
      <c r="M2814" s="80"/>
      <c r="N2814" s="80"/>
      <c r="O2814" s="80"/>
      <c r="P2814" s="80"/>
      <c r="Q2814" s="80"/>
      <c r="R2814" s="80"/>
      <c r="S2814" s="80"/>
      <c r="T2814" s="80"/>
      <c r="AB2814" s="80"/>
      <c r="AC2814" s="80"/>
    </row>
    <row r="2815" spans="10:29" s="12" customFormat="1">
      <c r="J2815" s="80"/>
      <c r="K2815" s="80"/>
      <c r="L2815" s="80"/>
      <c r="M2815" s="80"/>
      <c r="N2815" s="80"/>
      <c r="O2815" s="80"/>
      <c r="P2815" s="80"/>
      <c r="Q2815" s="80"/>
      <c r="R2815" s="80"/>
      <c r="S2815" s="80"/>
      <c r="T2815" s="80"/>
      <c r="AB2815" s="80"/>
      <c r="AC2815" s="80"/>
    </row>
    <row r="2816" spans="10:29" s="12" customFormat="1">
      <c r="J2816" s="80"/>
      <c r="K2816" s="80"/>
      <c r="L2816" s="80"/>
      <c r="M2816" s="80"/>
      <c r="N2816" s="80"/>
      <c r="O2816" s="80"/>
      <c r="P2816" s="80"/>
      <c r="Q2816" s="80"/>
      <c r="R2816" s="80"/>
      <c r="S2816" s="80"/>
      <c r="T2816" s="80"/>
      <c r="AB2816" s="80"/>
      <c r="AC2816" s="80"/>
    </row>
    <row r="2817" spans="10:29" s="12" customFormat="1">
      <c r="J2817" s="80"/>
      <c r="K2817" s="80"/>
      <c r="L2817" s="80"/>
      <c r="M2817" s="80"/>
      <c r="N2817" s="80"/>
      <c r="O2817" s="80"/>
      <c r="P2817" s="80"/>
      <c r="Q2817" s="80"/>
      <c r="R2817" s="80"/>
      <c r="S2817" s="80"/>
      <c r="T2817" s="80"/>
      <c r="AB2817" s="80"/>
      <c r="AC2817" s="80"/>
    </row>
    <row r="2818" spans="10:29" s="12" customFormat="1">
      <c r="J2818" s="80"/>
      <c r="K2818" s="80"/>
      <c r="L2818" s="80"/>
      <c r="M2818" s="80"/>
      <c r="N2818" s="80"/>
      <c r="O2818" s="80"/>
      <c r="P2818" s="80"/>
      <c r="Q2818" s="80"/>
      <c r="R2818" s="80"/>
      <c r="S2818" s="80"/>
      <c r="T2818" s="80"/>
      <c r="AB2818" s="80"/>
      <c r="AC2818" s="80"/>
    </row>
    <row r="2819" spans="10:29" s="12" customFormat="1">
      <c r="J2819" s="80"/>
      <c r="K2819" s="80"/>
      <c r="L2819" s="80"/>
      <c r="M2819" s="80"/>
      <c r="N2819" s="80"/>
      <c r="O2819" s="80"/>
      <c r="P2819" s="80"/>
      <c r="Q2819" s="80"/>
      <c r="R2819" s="80"/>
      <c r="S2819" s="80"/>
      <c r="T2819" s="80"/>
      <c r="AB2819" s="80"/>
      <c r="AC2819" s="80"/>
    </row>
    <row r="2820" spans="10:29" s="12" customFormat="1">
      <c r="J2820" s="80"/>
      <c r="K2820" s="80"/>
      <c r="L2820" s="80"/>
      <c r="M2820" s="80"/>
      <c r="N2820" s="80"/>
      <c r="O2820" s="80"/>
      <c r="P2820" s="80"/>
      <c r="Q2820" s="80"/>
      <c r="R2820" s="80"/>
      <c r="S2820" s="80"/>
      <c r="T2820" s="80"/>
      <c r="AB2820" s="80"/>
      <c r="AC2820" s="80"/>
    </row>
    <row r="2821" spans="10:29" s="12" customFormat="1">
      <c r="J2821" s="80"/>
      <c r="K2821" s="80"/>
      <c r="L2821" s="80"/>
      <c r="M2821" s="80"/>
      <c r="N2821" s="80"/>
      <c r="O2821" s="80"/>
      <c r="P2821" s="80"/>
      <c r="Q2821" s="80"/>
      <c r="R2821" s="80"/>
      <c r="S2821" s="80"/>
      <c r="T2821" s="80"/>
      <c r="AB2821" s="80"/>
      <c r="AC2821" s="80"/>
    </row>
    <row r="2822" spans="10:29" s="12" customFormat="1">
      <c r="J2822" s="80"/>
      <c r="K2822" s="80"/>
      <c r="L2822" s="80"/>
      <c r="M2822" s="80"/>
      <c r="N2822" s="80"/>
      <c r="O2822" s="80"/>
      <c r="P2822" s="80"/>
      <c r="Q2822" s="80"/>
      <c r="R2822" s="80"/>
      <c r="S2822" s="80"/>
      <c r="T2822" s="80"/>
      <c r="AB2822" s="80"/>
      <c r="AC2822" s="80"/>
    </row>
    <row r="2823" spans="10:29" s="12" customFormat="1">
      <c r="J2823" s="80"/>
      <c r="K2823" s="80"/>
      <c r="L2823" s="80"/>
      <c r="M2823" s="80"/>
      <c r="N2823" s="80"/>
      <c r="O2823" s="80"/>
      <c r="P2823" s="80"/>
      <c r="Q2823" s="80"/>
      <c r="R2823" s="80"/>
      <c r="S2823" s="80"/>
      <c r="T2823" s="80"/>
      <c r="AB2823" s="80"/>
      <c r="AC2823" s="80"/>
    </row>
    <row r="2824" spans="10:29" s="12" customFormat="1">
      <c r="J2824" s="80"/>
      <c r="K2824" s="80"/>
      <c r="L2824" s="80"/>
      <c r="M2824" s="80"/>
      <c r="N2824" s="80"/>
      <c r="O2824" s="80"/>
      <c r="P2824" s="80"/>
      <c r="Q2824" s="80"/>
      <c r="R2824" s="80"/>
      <c r="S2824" s="80"/>
      <c r="T2824" s="80"/>
      <c r="AB2824" s="80"/>
      <c r="AC2824" s="80"/>
    </row>
    <row r="2825" spans="10:29" s="12" customFormat="1">
      <c r="J2825" s="80"/>
      <c r="K2825" s="80"/>
      <c r="L2825" s="80"/>
      <c r="M2825" s="80"/>
      <c r="N2825" s="80"/>
      <c r="O2825" s="80"/>
      <c r="P2825" s="80"/>
      <c r="Q2825" s="80"/>
      <c r="R2825" s="80"/>
      <c r="S2825" s="80"/>
      <c r="T2825" s="80"/>
      <c r="AB2825" s="80"/>
      <c r="AC2825" s="80"/>
    </row>
    <row r="2826" spans="10:29" s="12" customFormat="1">
      <c r="J2826" s="80"/>
      <c r="K2826" s="80"/>
      <c r="L2826" s="80"/>
      <c r="M2826" s="80"/>
      <c r="N2826" s="80"/>
      <c r="O2826" s="80"/>
      <c r="P2826" s="80"/>
      <c r="Q2826" s="80"/>
      <c r="R2826" s="80"/>
      <c r="S2826" s="80"/>
      <c r="T2826" s="80"/>
      <c r="AB2826" s="80"/>
      <c r="AC2826" s="80"/>
    </row>
    <row r="2827" spans="10:29" s="12" customFormat="1">
      <c r="J2827" s="80"/>
      <c r="K2827" s="80"/>
      <c r="L2827" s="80"/>
      <c r="M2827" s="80"/>
      <c r="N2827" s="80"/>
      <c r="O2827" s="80"/>
      <c r="P2827" s="80"/>
      <c r="Q2827" s="80"/>
      <c r="R2827" s="80"/>
      <c r="S2827" s="80"/>
      <c r="T2827" s="80"/>
      <c r="AB2827" s="80"/>
      <c r="AC2827" s="80"/>
    </row>
    <row r="2828" spans="10:29" s="12" customFormat="1">
      <c r="J2828" s="80"/>
      <c r="K2828" s="80"/>
      <c r="L2828" s="80"/>
      <c r="M2828" s="80"/>
      <c r="N2828" s="80"/>
      <c r="O2828" s="80"/>
      <c r="P2828" s="80"/>
      <c r="Q2828" s="80"/>
      <c r="R2828" s="80"/>
      <c r="S2828" s="80"/>
      <c r="T2828" s="80"/>
      <c r="AB2828" s="80"/>
      <c r="AC2828" s="80"/>
    </row>
    <row r="2829" spans="10:29" s="12" customFormat="1">
      <c r="J2829" s="80"/>
      <c r="K2829" s="80"/>
      <c r="L2829" s="80"/>
      <c r="M2829" s="80"/>
      <c r="N2829" s="80"/>
      <c r="O2829" s="80"/>
      <c r="P2829" s="80"/>
      <c r="Q2829" s="80"/>
      <c r="R2829" s="80"/>
      <c r="S2829" s="80"/>
      <c r="T2829" s="80"/>
      <c r="AB2829" s="80"/>
      <c r="AC2829" s="80"/>
    </row>
    <row r="2830" spans="10:29" s="12" customFormat="1">
      <c r="J2830" s="80"/>
      <c r="K2830" s="80"/>
      <c r="L2830" s="80"/>
      <c r="M2830" s="80"/>
      <c r="N2830" s="80"/>
      <c r="O2830" s="80"/>
      <c r="P2830" s="80"/>
      <c r="Q2830" s="80"/>
      <c r="R2830" s="80"/>
      <c r="S2830" s="80"/>
      <c r="T2830" s="80"/>
      <c r="AB2830" s="80"/>
      <c r="AC2830" s="80"/>
    </row>
    <row r="2831" spans="10:29" s="12" customFormat="1">
      <c r="J2831" s="80"/>
      <c r="K2831" s="80"/>
      <c r="L2831" s="80"/>
      <c r="M2831" s="80"/>
      <c r="N2831" s="80"/>
      <c r="O2831" s="80"/>
      <c r="P2831" s="80"/>
      <c r="Q2831" s="80"/>
      <c r="R2831" s="80"/>
      <c r="S2831" s="80"/>
      <c r="T2831" s="80"/>
      <c r="AB2831" s="80"/>
      <c r="AC2831" s="80"/>
    </row>
    <row r="2832" spans="10:29" s="12" customFormat="1">
      <c r="J2832" s="80"/>
      <c r="K2832" s="80"/>
      <c r="L2832" s="80"/>
      <c r="M2832" s="80"/>
      <c r="N2832" s="80"/>
      <c r="O2832" s="80"/>
      <c r="P2832" s="80"/>
      <c r="Q2832" s="80"/>
      <c r="R2832" s="80"/>
      <c r="S2832" s="80"/>
      <c r="T2832" s="80"/>
      <c r="AB2832" s="80"/>
      <c r="AC2832" s="80"/>
    </row>
    <row r="2833" spans="10:29" s="12" customFormat="1">
      <c r="J2833" s="80"/>
      <c r="K2833" s="80"/>
      <c r="L2833" s="80"/>
      <c r="M2833" s="80"/>
      <c r="N2833" s="80"/>
      <c r="O2833" s="80"/>
      <c r="P2833" s="80"/>
      <c r="Q2833" s="80"/>
      <c r="R2833" s="80"/>
      <c r="S2833" s="80"/>
      <c r="T2833" s="80"/>
      <c r="AB2833" s="80"/>
      <c r="AC2833" s="80"/>
    </row>
    <row r="2834" spans="10:29" s="12" customFormat="1">
      <c r="J2834" s="80"/>
      <c r="K2834" s="80"/>
      <c r="L2834" s="80"/>
      <c r="M2834" s="80"/>
      <c r="N2834" s="80"/>
      <c r="O2834" s="80"/>
      <c r="P2834" s="80"/>
      <c r="Q2834" s="80"/>
      <c r="R2834" s="80"/>
      <c r="S2834" s="80"/>
      <c r="T2834" s="80"/>
      <c r="AB2834" s="80"/>
      <c r="AC2834" s="80"/>
    </row>
    <row r="2835" spans="10:29" s="12" customFormat="1">
      <c r="J2835" s="80"/>
      <c r="K2835" s="80"/>
      <c r="L2835" s="80"/>
      <c r="M2835" s="80"/>
      <c r="N2835" s="80"/>
      <c r="O2835" s="80"/>
      <c r="P2835" s="80"/>
      <c r="Q2835" s="80"/>
      <c r="R2835" s="80"/>
      <c r="S2835" s="80"/>
      <c r="T2835" s="80"/>
      <c r="AB2835" s="80"/>
      <c r="AC2835" s="80"/>
    </row>
    <row r="2836" spans="10:29" s="12" customFormat="1">
      <c r="J2836" s="80"/>
      <c r="K2836" s="80"/>
      <c r="L2836" s="80"/>
      <c r="M2836" s="80"/>
      <c r="N2836" s="80"/>
      <c r="O2836" s="80"/>
      <c r="P2836" s="80"/>
      <c r="Q2836" s="80"/>
      <c r="R2836" s="80"/>
      <c r="S2836" s="80"/>
      <c r="T2836" s="80"/>
      <c r="AB2836" s="80"/>
      <c r="AC2836" s="80"/>
    </row>
    <row r="2837" spans="10:29" s="12" customFormat="1">
      <c r="J2837" s="80"/>
      <c r="K2837" s="80"/>
      <c r="L2837" s="80"/>
      <c r="M2837" s="80"/>
      <c r="N2837" s="80"/>
      <c r="O2837" s="80"/>
      <c r="P2837" s="80"/>
      <c r="Q2837" s="80"/>
      <c r="R2837" s="80"/>
      <c r="S2837" s="80"/>
      <c r="T2837" s="80"/>
      <c r="AB2837" s="80"/>
      <c r="AC2837" s="80"/>
    </row>
    <row r="2838" spans="10:29" s="12" customFormat="1">
      <c r="J2838" s="80"/>
      <c r="K2838" s="80"/>
      <c r="L2838" s="80"/>
      <c r="M2838" s="80"/>
      <c r="N2838" s="80"/>
      <c r="O2838" s="80"/>
      <c r="P2838" s="80"/>
      <c r="Q2838" s="80"/>
      <c r="R2838" s="80"/>
      <c r="S2838" s="80"/>
      <c r="T2838" s="80"/>
      <c r="AB2838" s="80"/>
      <c r="AC2838" s="80"/>
    </row>
    <row r="2839" spans="10:29" s="12" customFormat="1">
      <c r="J2839" s="80"/>
      <c r="K2839" s="80"/>
      <c r="L2839" s="80"/>
      <c r="M2839" s="80"/>
      <c r="N2839" s="80"/>
      <c r="O2839" s="80"/>
      <c r="P2839" s="80"/>
      <c r="Q2839" s="80"/>
      <c r="R2839" s="80"/>
      <c r="S2839" s="80"/>
      <c r="T2839" s="80"/>
      <c r="AB2839" s="80"/>
      <c r="AC2839" s="80"/>
    </row>
    <row r="2840" spans="10:29" s="12" customFormat="1">
      <c r="J2840" s="80"/>
      <c r="K2840" s="80"/>
      <c r="L2840" s="80"/>
      <c r="M2840" s="80"/>
      <c r="N2840" s="80"/>
      <c r="O2840" s="80"/>
      <c r="P2840" s="80"/>
      <c r="Q2840" s="80"/>
      <c r="R2840" s="80"/>
      <c r="S2840" s="80"/>
      <c r="T2840" s="80"/>
      <c r="AB2840" s="80"/>
      <c r="AC2840" s="80"/>
    </row>
    <row r="2841" spans="10:29" s="12" customFormat="1">
      <c r="J2841" s="80"/>
      <c r="K2841" s="80"/>
      <c r="L2841" s="80"/>
      <c r="M2841" s="80"/>
      <c r="N2841" s="80"/>
      <c r="O2841" s="80"/>
      <c r="P2841" s="80"/>
      <c r="Q2841" s="80"/>
      <c r="R2841" s="80"/>
      <c r="S2841" s="80"/>
      <c r="T2841" s="80"/>
      <c r="AB2841" s="80"/>
      <c r="AC2841" s="80"/>
    </row>
    <row r="2842" spans="10:29" s="12" customFormat="1">
      <c r="J2842" s="80"/>
      <c r="K2842" s="80"/>
      <c r="L2842" s="80"/>
      <c r="M2842" s="80"/>
      <c r="N2842" s="80"/>
      <c r="O2842" s="80"/>
      <c r="P2842" s="80"/>
      <c r="Q2842" s="80"/>
      <c r="R2842" s="80"/>
      <c r="S2842" s="80"/>
      <c r="T2842" s="80"/>
      <c r="AB2842" s="80"/>
      <c r="AC2842" s="80"/>
    </row>
    <row r="2843" spans="10:29" s="12" customFormat="1">
      <c r="J2843" s="80"/>
      <c r="K2843" s="80"/>
      <c r="L2843" s="80"/>
      <c r="M2843" s="80"/>
      <c r="N2843" s="80"/>
      <c r="O2843" s="80"/>
      <c r="P2843" s="80"/>
      <c r="Q2843" s="80"/>
      <c r="R2843" s="80"/>
      <c r="S2843" s="80"/>
      <c r="T2843" s="80"/>
      <c r="AB2843" s="80"/>
      <c r="AC2843" s="80"/>
    </row>
    <row r="2844" spans="10:29" s="12" customFormat="1">
      <c r="J2844" s="80"/>
      <c r="K2844" s="80"/>
      <c r="L2844" s="80"/>
      <c r="M2844" s="80"/>
      <c r="N2844" s="80"/>
      <c r="O2844" s="80"/>
      <c r="P2844" s="80"/>
      <c r="Q2844" s="80"/>
      <c r="R2844" s="80"/>
      <c r="S2844" s="80"/>
      <c r="T2844" s="80"/>
      <c r="AB2844" s="80"/>
      <c r="AC2844" s="80"/>
    </row>
    <row r="2845" spans="10:29" s="12" customFormat="1">
      <c r="J2845" s="80"/>
      <c r="K2845" s="80"/>
      <c r="L2845" s="80"/>
      <c r="M2845" s="80"/>
      <c r="N2845" s="80"/>
      <c r="O2845" s="80"/>
      <c r="P2845" s="80"/>
      <c r="Q2845" s="80"/>
      <c r="R2845" s="80"/>
      <c r="S2845" s="80"/>
      <c r="T2845" s="80"/>
      <c r="AB2845" s="80"/>
      <c r="AC2845" s="80"/>
    </row>
    <row r="2846" spans="10:29" s="12" customFormat="1">
      <c r="J2846" s="80"/>
      <c r="K2846" s="80"/>
      <c r="L2846" s="80"/>
      <c r="M2846" s="80"/>
      <c r="N2846" s="80"/>
      <c r="O2846" s="80"/>
      <c r="P2846" s="80"/>
      <c r="Q2846" s="80"/>
      <c r="R2846" s="80"/>
      <c r="S2846" s="80"/>
      <c r="T2846" s="80"/>
      <c r="AB2846" s="80"/>
      <c r="AC2846" s="80"/>
    </row>
    <row r="2847" spans="10:29" s="12" customFormat="1">
      <c r="J2847" s="80"/>
      <c r="K2847" s="80"/>
      <c r="L2847" s="80"/>
      <c r="M2847" s="80"/>
      <c r="N2847" s="80"/>
      <c r="O2847" s="80"/>
      <c r="P2847" s="80"/>
      <c r="Q2847" s="80"/>
      <c r="R2847" s="80"/>
      <c r="S2847" s="80"/>
      <c r="T2847" s="80"/>
      <c r="AB2847" s="80"/>
      <c r="AC2847" s="80"/>
    </row>
    <row r="2848" spans="10:29" s="12" customFormat="1">
      <c r="J2848" s="80"/>
      <c r="K2848" s="80"/>
      <c r="L2848" s="80"/>
      <c r="M2848" s="80"/>
      <c r="N2848" s="80"/>
      <c r="O2848" s="80"/>
      <c r="P2848" s="80"/>
      <c r="Q2848" s="80"/>
      <c r="R2848" s="80"/>
      <c r="S2848" s="80"/>
      <c r="T2848" s="80"/>
      <c r="AB2848" s="80"/>
      <c r="AC2848" s="80"/>
    </row>
    <row r="2849" spans="10:29" s="12" customFormat="1">
      <c r="J2849" s="80"/>
      <c r="K2849" s="80"/>
      <c r="L2849" s="80"/>
      <c r="M2849" s="80"/>
      <c r="N2849" s="80"/>
      <c r="O2849" s="80"/>
      <c r="P2849" s="80"/>
      <c r="Q2849" s="80"/>
      <c r="R2849" s="80"/>
      <c r="S2849" s="80"/>
      <c r="T2849" s="80"/>
      <c r="AB2849" s="80"/>
      <c r="AC2849" s="80"/>
    </row>
    <row r="2850" spans="10:29" s="12" customFormat="1">
      <c r="J2850" s="80"/>
      <c r="K2850" s="80"/>
      <c r="L2850" s="80"/>
      <c r="M2850" s="80"/>
      <c r="N2850" s="80"/>
      <c r="O2850" s="80"/>
      <c r="P2850" s="80"/>
      <c r="Q2850" s="80"/>
      <c r="R2850" s="80"/>
      <c r="S2850" s="80"/>
      <c r="T2850" s="80"/>
      <c r="AB2850" s="80"/>
      <c r="AC2850" s="80"/>
    </row>
    <row r="2851" spans="10:29" s="12" customFormat="1">
      <c r="J2851" s="80"/>
      <c r="K2851" s="80"/>
      <c r="L2851" s="80"/>
      <c r="M2851" s="80"/>
      <c r="N2851" s="80"/>
      <c r="O2851" s="80"/>
      <c r="P2851" s="80"/>
      <c r="Q2851" s="80"/>
      <c r="R2851" s="80"/>
      <c r="S2851" s="80"/>
      <c r="T2851" s="80"/>
      <c r="AB2851" s="80"/>
      <c r="AC2851" s="80"/>
    </row>
    <row r="2852" spans="10:29" s="12" customFormat="1">
      <c r="J2852" s="80"/>
      <c r="K2852" s="80"/>
      <c r="L2852" s="80"/>
      <c r="M2852" s="80"/>
      <c r="N2852" s="80"/>
      <c r="O2852" s="80"/>
      <c r="P2852" s="80"/>
      <c r="Q2852" s="80"/>
      <c r="R2852" s="80"/>
      <c r="S2852" s="80"/>
      <c r="T2852" s="80"/>
      <c r="AB2852" s="80"/>
      <c r="AC2852" s="80"/>
    </row>
    <row r="2853" spans="10:29" s="12" customFormat="1">
      <c r="J2853" s="80"/>
      <c r="K2853" s="80"/>
      <c r="L2853" s="80"/>
      <c r="M2853" s="80"/>
      <c r="N2853" s="80"/>
      <c r="O2853" s="80"/>
      <c r="P2853" s="80"/>
      <c r="Q2853" s="80"/>
      <c r="R2853" s="80"/>
      <c r="S2853" s="80"/>
      <c r="T2853" s="80"/>
      <c r="AB2853" s="80"/>
      <c r="AC2853" s="80"/>
    </row>
    <row r="2854" spans="10:29" s="12" customFormat="1">
      <c r="J2854" s="80"/>
      <c r="K2854" s="80"/>
      <c r="L2854" s="80"/>
      <c r="M2854" s="80"/>
      <c r="N2854" s="80"/>
      <c r="O2854" s="80"/>
      <c r="P2854" s="80"/>
      <c r="Q2854" s="80"/>
      <c r="R2854" s="80"/>
      <c r="S2854" s="80"/>
      <c r="T2854" s="80"/>
      <c r="AB2854" s="80"/>
      <c r="AC2854" s="80"/>
    </row>
    <row r="2855" spans="10:29" s="12" customFormat="1">
      <c r="J2855" s="80"/>
      <c r="K2855" s="80"/>
      <c r="L2855" s="80"/>
      <c r="M2855" s="80"/>
      <c r="N2855" s="80"/>
      <c r="O2855" s="80"/>
      <c r="P2855" s="80"/>
      <c r="Q2855" s="80"/>
      <c r="R2855" s="80"/>
      <c r="S2855" s="80"/>
      <c r="T2855" s="80"/>
      <c r="AB2855" s="80"/>
      <c r="AC2855" s="80"/>
    </row>
    <row r="2856" spans="10:29" s="12" customFormat="1">
      <c r="J2856" s="80"/>
      <c r="K2856" s="80"/>
      <c r="L2856" s="80"/>
      <c r="M2856" s="80"/>
      <c r="N2856" s="80"/>
      <c r="O2856" s="80"/>
      <c r="P2856" s="80"/>
      <c r="Q2856" s="80"/>
      <c r="R2856" s="80"/>
      <c r="S2856" s="80"/>
      <c r="T2856" s="80"/>
      <c r="AB2856" s="80"/>
      <c r="AC2856" s="80"/>
    </row>
    <row r="2857" spans="10:29" s="12" customFormat="1">
      <c r="J2857" s="80"/>
      <c r="K2857" s="80"/>
      <c r="L2857" s="80"/>
      <c r="M2857" s="80"/>
      <c r="N2857" s="80"/>
      <c r="O2857" s="80"/>
      <c r="P2857" s="80"/>
      <c r="Q2857" s="80"/>
      <c r="R2857" s="80"/>
      <c r="S2857" s="80"/>
      <c r="T2857" s="80"/>
      <c r="AB2857" s="80"/>
      <c r="AC2857" s="80"/>
    </row>
    <row r="2858" spans="10:29" s="12" customFormat="1">
      <c r="J2858" s="80"/>
      <c r="K2858" s="80"/>
      <c r="L2858" s="80"/>
      <c r="M2858" s="80"/>
      <c r="N2858" s="80"/>
      <c r="O2858" s="80"/>
      <c r="P2858" s="80"/>
      <c r="Q2858" s="80"/>
      <c r="R2858" s="80"/>
      <c r="S2858" s="80"/>
      <c r="T2858" s="80"/>
      <c r="AB2858" s="80"/>
      <c r="AC2858" s="80"/>
    </row>
    <row r="2859" spans="10:29" s="12" customFormat="1">
      <c r="J2859" s="80"/>
      <c r="K2859" s="80"/>
      <c r="L2859" s="80"/>
      <c r="M2859" s="80"/>
      <c r="N2859" s="80"/>
      <c r="O2859" s="80"/>
      <c r="P2859" s="80"/>
      <c r="Q2859" s="80"/>
      <c r="R2859" s="80"/>
      <c r="S2859" s="80"/>
      <c r="T2859" s="80"/>
      <c r="AB2859" s="80"/>
      <c r="AC2859" s="80"/>
    </row>
    <row r="2860" spans="10:29" s="12" customFormat="1">
      <c r="J2860" s="80"/>
      <c r="K2860" s="80"/>
      <c r="L2860" s="80"/>
      <c r="M2860" s="80"/>
      <c r="N2860" s="80"/>
      <c r="O2860" s="80"/>
      <c r="P2860" s="80"/>
      <c r="Q2860" s="80"/>
      <c r="R2860" s="80"/>
      <c r="S2860" s="80"/>
      <c r="T2860" s="80"/>
      <c r="AB2860" s="80"/>
      <c r="AC2860" s="80"/>
    </row>
    <row r="2861" spans="10:29" s="12" customFormat="1">
      <c r="J2861" s="80"/>
      <c r="K2861" s="80"/>
      <c r="L2861" s="80"/>
      <c r="M2861" s="80"/>
      <c r="N2861" s="80"/>
      <c r="O2861" s="80"/>
      <c r="P2861" s="80"/>
      <c r="Q2861" s="80"/>
      <c r="R2861" s="80"/>
      <c r="S2861" s="80"/>
      <c r="T2861" s="80"/>
      <c r="AB2861" s="80"/>
      <c r="AC2861" s="80"/>
    </row>
    <row r="2862" spans="10:29" s="12" customFormat="1">
      <c r="J2862" s="80"/>
      <c r="K2862" s="80"/>
      <c r="L2862" s="80"/>
      <c r="M2862" s="80"/>
      <c r="N2862" s="80"/>
      <c r="O2862" s="80"/>
      <c r="P2862" s="80"/>
      <c r="Q2862" s="80"/>
      <c r="R2862" s="80"/>
      <c r="S2862" s="80"/>
      <c r="T2862" s="80"/>
      <c r="AB2862" s="80"/>
      <c r="AC2862" s="80"/>
    </row>
    <row r="2863" spans="10:29" s="12" customFormat="1">
      <c r="J2863" s="80"/>
      <c r="K2863" s="80"/>
      <c r="L2863" s="80"/>
      <c r="M2863" s="80"/>
      <c r="N2863" s="80"/>
      <c r="O2863" s="80"/>
      <c r="P2863" s="80"/>
      <c r="Q2863" s="80"/>
      <c r="R2863" s="80"/>
      <c r="S2863" s="80"/>
      <c r="T2863" s="80"/>
      <c r="AB2863" s="80"/>
      <c r="AC2863" s="80"/>
    </row>
    <row r="2864" spans="10:29" s="12" customFormat="1">
      <c r="J2864" s="80"/>
      <c r="K2864" s="80"/>
      <c r="L2864" s="80"/>
      <c r="M2864" s="80"/>
      <c r="N2864" s="80"/>
      <c r="O2864" s="80"/>
      <c r="P2864" s="80"/>
      <c r="Q2864" s="80"/>
      <c r="R2864" s="80"/>
      <c r="S2864" s="80"/>
      <c r="T2864" s="80"/>
      <c r="AB2864" s="80"/>
      <c r="AC2864" s="80"/>
    </row>
    <row r="2865" spans="10:29" s="12" customFormat="1">
      <c r="J2865" s="80"/>
      <c r="K2865" s="80"/>
      <c r="L2865" s="80"/>
      <c r="M2865" s="80"/>
      <c r="N2865" s="80"/>
      <c r="O2865" s="80"/>
      <c r="P2865" s="80"/>
      <c r="Q2865" s="80"/>
      <c r="R2865" s="80"/>
      <c r="S2865" s="80"/>
      <c r="T2865" s="80"/>
      <c r="AB2865" s="80"/>
      <c r="AC2865" s="80"/>
    </row>
    <row r="2866" spans="10:29" s="12" customFormat="1">
      <c r="J2866" s="80"/>
      <c r="K2866" s="80"/>
      <c r="L2866" s="80"/>
      <c r="M2866" s="80"/>
      <c r="N2866" s="80"/>
      <c r="O2866" s="80"/>
      <c r="P2866" s="80"/>
      <c r="Q2866" s="80"/>
      <c r="R2866" s="80"/>
      <c r="S2866" s="80"/>
      <c r="T2866" s="80"/>
      <c r="AB2866" s="80"/>
      <c r="AC2866" s="80"/>
    </row>
    <row r="2867" spans="10:29" s="12" customFormat="1">
      <c r="J2867" s="80"/>
      <c r="K2867" s="80"/>
      <c r="L2867" s="80"/>
      <c r="M2867" s="80"/>
      <c r="N2867" s="80"/>
      <c r="O2867" s="80"/>
      <c r="P2867" s="80"/>
      <c r="Q2867" s="80"/>
      <c r="R2867" s="80"/>
      <c r="S2867" s="80"/>
      <c r="T2867" s="80"/>
      <c r="AB2867" s="80"/>
      <c r="AC2867" s="80"/>
    </row>
    <row r="2868" spans="10:29" s="12" customFormat="1">
      <c r="J2868" s="80"/>
      <c r="K2868" s="80"/>
      <c r="L2868" s="80"/>
      <c r="M2868" s="80"/>
      <c r="N2868" s="80"/>
      <c r="O2868" s="80"/>
      <c r="P2868" s="80"/>
      <c r="Q2868" s="80"/>
      <c r="R2868" s="80"/>
      <c r="S2868" s="80"/>
      <c r="T2868" s="80"/>
      <c r="AB2868" s="80"/>
      <c r="AC2868" s="80"/>
    </row>
    <row r="2869" spans="10:29" s="12" customFormat="1">
      <c r="J2869" s="80"/>
      <c r="K2869" s="80"/>
      <c r="L2869" s="80"/>
      <c r="M2869" s="80"/>
      <c r="N2869" s="80"/>
      <c r="O2869" s="80"/>
      <c r="P2869" s="80"/>
      <c r="Q2869" s="80"/>
      <c r="R2869" s="80"/>
      <c r="S2869" s="80"/>
      <c r="T2869" s="80"/>
      <c r="AB2869" s="80"/>
      <c r="AC2869" s="80"/>
    </row>
    <row r="2870" spans="10:29" s="12" customFormat="1">
      <c r="J2870" s="80"/>
      <c r="K2870" s="80"/>
      <c r="L2870" s="80"/>
      <c r="M2870" s="80"/>
      <c r="N2870" s="80"/>
      <c r="O2870" s="80"/>
      <c r="P2870" s="80"/>
      <c r="Q2870" s="80"/>
      <c r="R2870" s="80"/>
      <c r="S2870" s="80"/>
      <c r="T2870" s="80"/>
      <c r="AB2870" s="80"/>
      <c r="AC2870" s="80"/>
    </row>
    <row r="2871" spans="10:29" s="12" customFormat="1">
      <c r="J2871" s="80"/>
      <c r="K2871" s="80"/>
      <c r="L2871" s="80"/>
      <c r="M2871" s="80"/>
      <c r="N2871" s="80"/>
      <c r="O2871" s="80"/>
      <c r="P2871" s="80"/>
      <c r="Q2871" s="80"/>
      <c r="R2871" s="80"/>
      <c r="S2871" s="80"/>
      <c r="T2871" s="80"/>
      <c r="AB2871" s="80"/>
      <c r="AC2871" s="80"/>
    </row>
    <row r="2872" spans="10:29" s="12" customFormat="1">
      <c r="J2872" s="80"/>
      <c r="K2872" s="80"/>
      <c r="L2872" s="80"/>
      <c r="M2872" s="80"/>
      <c r="N2872" s="80"/>
      <c r="O2872" s="80"/>
      <c r="P2872" s="80"/>
      <c r="Q2872" s="80"/>
      <c r="R2872" s="80"/>
      <c r="S2872" s="80"/>
      <c r="T2872" s="80"/>
      <c r="AB2872" s="80"/>
      <c r="AC2872" s="80"/>
    </row>
    <row r="2873" spans="10:29" s="12" customFormat="1">
      <c r="J2873" s="80"/>
      <c r="K2873" s="80"/>
      <c r="L2873" s="80"/>
      <c r="M2873" s="80"/>
      <c r="N2873" s="80"/>
      <c r="O2873" s="80"/>
      <c r="P2873" s="80"/>
      <c r="Q2873" s="80"/>
      <c r="R2873" s="80"/>
      <c r="S2873" s="80"/>
      <c r="T2873" s="80"/>
      <c r="AB2873" s="80"/>
      <c r="AC2873" s="80"/>
    </row>
    <row r="2874" spans="10:29" s="12" customFormat="1">
      <c r="J2874" s="80"/>
      <c r="K2874" s="80"/>
      <c r="L2874" s="80"/>
      <c r="M2874" s="80"/>
      <c r="N2874" s="80"/>
      <c r="O2874" s="80"/>
      <c r="P2874" s="80"/>
      <c r="Q2874" s="80"/>
      <c r="R2874" s="80"/>
      <c r="S2874" s="80"/>
      <c r="T2874" s="80"/>
      <c r="AB2874" s="80"/>
      <c r="AC2874" s="80"/>
    </row>
    <row r="2875" spans="10:29" s="12" customFormat="1">
      <c r="J2875" s="80"/>
      <c r="K2875" s="80"/>
      <c r="L2875" s="80"/>
      <c r="M2875" s="80"/>
      <c r="N2875" s="80"/>
      <c r="O2875" s="80"/>
      <c r="P2875" s="80"/>
      <c r="Q2875" s="80"/>
      <c r="R2875" s="80"/>
      <c r="S2875" s="80"/>
      <c r="T2875" s="80"/>
      <c r="AB2875" s="80"/>
      <c r="AC2875" s="80"/>
    </row>
    <row r="2876" spans="10:29" s="12" customFormat="1">
      <c r="J2876" s="80"/>
      <c r="K2876" s="80"/>
      <c r="L2876" s="80"/>
      <c r="M2876" s="80"/>
      <c r="N2876" s="80"/>
      <c r="O2876" s="80"/>
      <c r="P2876" s="80"/>
      <c r="Q2876" s="80"/>
      <c r="R2876" s="80"/>
      <c r="S2876" s="80"/>
      <c r="T2876" s="80"/>
      <c r="AB2876" s="80"/>
      <c r="AC2876" s="80"/>
    </row>
    <row r="2877" spans="10:29" s="12" customFormat="1">
      <c r="J2877" s="80"/>
      <c r="K2877" s="80"/>
      <c r="L2877" s="80"/>
      <c r="M2877" s="80"/>
      <c r="N2877" s="80"/>
      <c r="O2877" s="80"/>
      <c r="P2877" s="80"/>
      <c r="Q2877" s="80"/>
      <c r="R2877" s="80"/>
      <c r="S2877" s="80"/>
      <c r="T2877" s="80"/>
      <c r="AB2877" s="80"/>
      <c r="AC2877" s="80"/>
    </row>
    <row r="2878" spans="10:29" s="12" customFormat="1">
      <c r="J2878" s="80"/>
      <c r="K2878" s="80"/>
      <c r="L2878" s="80"/>
      <c r="M2878" s="80"/>
      <c r="N2878" s="80"/>
      <c r="O2878" s="80"/>
      <c r="P2878" s="80"/>
      <c r="Q2878" s="80"/>
      <c r="R2878" s="80"/>
      <c r="S2878" s="80"/>
      <c r="T2878" s="80"/>
      <c r="AB2878" s="80"/>
      <c r="AC2878" s="80"/>
    </row>
    <row r="2879" spans="10:29" s="12" customFormat="1">
      <c r="J2879" s="80"/>
      <c r="K2879" s="80"/>
      <c r="L2879" s="80"/>
      <c r="M2879" s="80"/>
      <c r="N2879" s="80"/>
      <c r="O2879" s="80"/>
      <c r="P2879" s="80"/>
      <c r="Q2879" s="80"/>
      <c r="R2879" s="80"/>
      <c r="S2879" s="80"/>
      <c r="T2879" s="80"/>
      <c r="AB2879" s="80"/>
      <c r="AC2879" s="80"/>
    </row>
    <row r="2880" spans="10:29" s="12" customFormat="1">
      <c r="J2880" s="80"/>
      <c r="K2880" s="80"/>
      <c r="L2880" s="80"/>
      <c r="M2880" s="80"/>
      <c r="N2880" s="80"/>
      <c r="O2880" s="80"/>
      <c r="P2880" s="80"/>
      <c r="Q2880" s="80"/>
      <c r="R2880" s="80"/>
      <c r="S2880" s="80"/>
      <c r="T2880" s="80"/>
      <c r="AB2880" s="80"/>
      <c r="AC2880" s="80"/>
    </row>
    <row r="2881" spans="10:29" s="12" customFormat="1">
      <c r="J2881" s="80"/>
      <c r="K2881" s="80"/>
      <c r="L2881" s="80"/>
      <c r="M2881" s="80"/>
      <c r="N2881" s="80"/>
      <c r="O2881" s="80"/>
      <c r="P2881" s="80"/>
      <c r="Q2881" s="80"/>
      <c r="R2881" s="80"/>
      <c r="S2881" s="80"/>
      <c r="T2881" s="80"/>
      <c r="AB2881" s="80"/>
      <c r="AC2881" s="80"/>
    </row>
    <row r="2882" spans="10:29" s="12" customFormat="1">
      <c r="J2882" s="80"/>
      <c r="K2882" s="80"/>
      <c r="L2882" s="80"/>
      <c r="M2882" s="80"/>
      <c r="N2882" s="80"/>
      <c r="O2882" s="80"/>
      <c r="P2882" s="80"/>
      <c r="Q2882" s="80"/>
      <c r="R2882" s="80"/>
      <c r="S2882" s="80"/>
      <c r="T2882" s="80"/>
      <c r="AB2882" s="80"/>
      <c r="AC2882" s="80"/>
    </row>
    <row r="2883" spans="10:29" s="12" customFormat="1">
      <c r="J2883" s="80"/>
      <c r="K2883" s="80"/>
      <c r="L2883" s="80"/>
      <c r="M2883" s="80"/>
      <c r="N2883" s="80"/>
      <c r="O2883" s="80"/>
      <c r="P2883" s="80"/>
      <c r="Q2883" s="80"/>
      <c r="R2883" s="80"/>
      <c r="S2883" s="80"/>
      <c r="T2883" s="80"/>
      <c r="AB2883" s="80"/>
      <c r="AC2883" s="80"/>
    </row>
    <row r="2884" spans="10:29" s="12" customFormat="1">
      <c r="J2884" s="80"/>
      <c r="K2884" s="80"/>
      <c r="L2884" s="80"/>
      <c r="M2884" s="80"/>
      <c r="N2884" s="80"/>
      <c r="O2884" s="80"/>
      <c r="P2884" s="80"/>
      <c r="Q2884" s="80"/>
      <c r="R2884" s="80"/>
      <c r="S2884" s="80"/>
      <c r="T2884" s="80"/>
      <c r="AB2884" s="80"/>
      <c r="AC2884" s="80"/>
    </row>
    <row r="2885" spans="10:29" s="12" customFormat="1">
      <c r="J2885" s="80"/>
      <c r="K2885" s="80"/>
      <c r="L2885" s="80"/>
      <c r="M2885" s="80"/>
      <c r="N2885" s="80"/>
      <c r="O2885" s="80"/>
      <c r="P2885" s="80"/>
      <c r="Q2885" s="80"/>
      <c r="R2885" s="80"/>
      <c r="S2885" s="80"/>
      <c r="T2885" s="80"/>
      <c r="AB2885" s="80"/>
      <c r="AC2885" s="80"/>
    </row>
    <row r="2886" spans="10:29" s="12" customFormat="1">
      <c r="J2886" s="80"/>
      <c r="K2886" s="80"/>
      <c r="L2886" s="80"/>
      <c r="M2886" s="80"/>
      <c r="N2886" s="80"/>
      <c r="O2886" s="80"/>
      <c r="P2886" s="80"/>
      <c r="Q2886" s="80"/>
      <c r="R2886" s="80"/>
      <c r="S2886" s="80"/>
      <c r="T2886" s="80"/>
      <c r="AB2886" s="80"/>
      <c r="AC2886" s="80"/>
    </row>
    <row r="2887" spans="10:29" s="12" customFormat="1">
      <c r="J2887" s="80"/>
      <c r="K2887" s="80"/>
      <c r="L2887" s="80"/>
      <c r="M2887" s="80"/>
      <c r="N2887" s="80"/>
      <c r="O2887" s="80"/>
      <c r="P2887" s="80"/>
      <c r="Q2887" s="80"/>
      <c r="R2887" s="80"/>
      <c r="S2887" s="80"/>
      <c r="T2887" s="80"/>
      <c r="AB2887" s="80"/>
      <c r="AC2887" s="80"/>
    </row>
    <row r="2888" spans="10:29" s="12" customFormat="1">
      <c r="J2888" s="80"/>
      <c r="K2888" s="80"/>
      <c r="L2888" s="80"/>
      <c r="M2888" s="80"/>
      <c r="N2888" s="80"/>
      <c r="O2888" s="80"/>
      <c r="P2888" s="80"/>
      <c r="Q2888" s="80"/>
      <c r="R2888" s="80"/>
      <c r="S2888" s="80"/>
      <c r="T2888" s="80"/>
      <c r="AB2888" s="80"/>
      <c r="AC2888" s="80"/>
    </row>
    <row r="2889" spans="10:29" s="12" customFormat="1">
      <c r="J2889" s="80"/>
      <c r="K2889" s="80"/>
      <c r="L2889" s="80"/>
      <c r="M2889" s="80"/>
      <c r="N2889" s="80"/>
      <c r="O2889" s="80"/>
      <c r="P2889" s="80"/>
      <c r="Q2889" s="80"/>
      <c r="R2889" s="80"/>
      <c r="S2889" s="80"/>
      <c r="T2889" s="80"/>
      <c r="AB2889" s="80"/>
      <c r="AC2889" s="80"/>
    </row>
    <row r="2890" spans="10:29" s="12" customFormat="1">
      <c r="J2890" s="80"/>
      <c r="K2890" s="80"/>
      <c r="L2890" s="80"/>
      <c r="M2890" s="80"/>
      <c r="N2890" s="80"/>
      <c r="O2890" s="80"/>
      <c r="P2890" s="80"/>
      <c r="Q2890" s="80"/>
      <c r="R2890" s="80"/>
      <c r="S2890" s="80"/>
      <c r="T2890" s="80"/>
      <c r="AB2890" s="80"/>
      <c r="AC2890" s="80"/>
    </row>
    <row r="2891" spans="10:29" s="12" customFormat="1">
      <c r="J2891" s="80"/>
      <c r="K2891" s="80"/>
      <c r="L2891" s="80"/>
      <c r="M2891" s="80"/>
      <c r="N2891" s="80"/>
      <c r="O2891" s="80"/>
      <c r="P2891" s="80"/>
      <c r="Q2891" s="80"/>
      <c r="R2891" s="80"/>
      <c r="S2891" s="80"/>
      <c r="T2891" s="80"/>
      <c r="AB2891" s="80"/>
      <c r="AC2891" s="80"/>
    </row>
    <row r="2892" spans="10:29" s="12" customFormat="1">
      <c r="J2892" s="80"/>
      <c r="K2892" s="80"/>
      <c r="L2892" s="80"/>
      <c r="M2892" s="80"/>
      <c r="N2892" s="80"/>
      <c r="O2892" s="80"/>
      <c r="P2892" s="80"/>
      <c r="Q2892" s="80"/>
      <c r="R2892" s="80"/>
      <c r="S2892" s="80"/>
      <c r="T2892" s="80"/>
      <c r="AB2892" s="80"/>
      <c r="AC2892" s="80"/>
    </row>
    <row r="2893" spans="10:29" s="12" customFormat="1">
      <c r="J2893" s="80"/>
      <c r="K2893" s="80"/>
      <c r="L2893" s="80"/>
      <c r="M2893" s="80"/>
      <c r="N2893" s="80"/>
      <c r="O2893" s="80"/>
      <c r="P2893" s="80"/>
      <c r="Q2893" s="80"/>
      <c r="R2893" s="80"/>
      <c r="S2893" s="80"/>
      <c r="T2893" s="80"/>
      <c r="AB2893" s="80"/>
      <c r="AC2893" s="80"/>
    </row>
    <row r="2894" spans="10:29" s="12" customFormat="1">
      <c r="J2894" s="80"/>
      <c r="K2894" s="80"/>
      <c r="L2894" s="80"/>
      <c r="M2894" s="80"/>
      <c r="N2894" s="80"/>
      <c r="O2894" s="80"/>
      <c r="P2894" s="80"/>
      <c r="Q2894" s="80"/>
      <c r="R2894" s="80"/>
      <c r="S2894" s="80"/>
      <c r="T2894" s="80"/>
      <c r="AB2894" s="80"/>
      <c r="AC2894" s="80"/>
    </row>
    <row r="2895" spans="10:29" s="12" customFormat="1">
      <c r="J2895" s="80"/>
      <c r="K2895" s="80"/>
      <c r="L2895" s="80"/>
      <c r="M2895" s="80"/>
      <c r="N2895" s="80"/>
      <c r="O2895" s="80"/>
      <c r="P2895" s="80"/>
      <c r="Q2895" s="80"/>
      <c r="R2895" s="80"/>
      <c r="S2895" s="80"/>
      <c r="T2895" s="80"/>
      <c r="AB2895" s="80"/>
      <c r="AC2895" s="80"/>
    </row>
    <row r="2896" spans="10:29" s="12" customFormat="1">
      <c r="J2896" s="80"/>
      <c r="K2896" s="80"/>
      <c r="L2896" s="80"/>
      <c r="M2896" s="80"/>
      <c r="N2896" s="80"/>
      <c r="O2896" s="80"/>
      <c r="P2896" s="80"/>
      <c r="Q2896" s="80"/>
      <c r="R2896" s="80"/>
      <c r="S2896" s="80"/>
      <c r="T2896" s="80"/>
      <c r="AB2896" s="80"/>
      <c r="AC2896" s="80"/>
    </row>
    <row r="2897" spans="10:29" s="12" customFormat="1">
      <c r="J2897" s="80"/>
      <c r="K2897" s="80"/>
      <c r="L2897" s="80"/>
      <c r="M2897" s="80"/>
      <c r="N2897" s="80"/>
      <c r="O2897" s="80"/>
      <c r="P2897" s="80"/>
      <c r="Q2897" s="80"/>
      <c r="R2897" s="80"/>
      <c r="S2897" s="80"/>
      <c r="T2897" s="80"/>
      <c r="AB2897" s="80"/>
      <c r="AC2897" s="80"/>
    </row>
    <row r="2898" spans="10:29" s="12" customFormat="1">
      <c r="J2898" s="80"/>
      <c r="K2898" s="80"/>
      <c r="L2898" s="80"/>
      <c r="M2898" s="80"/>
      <c r="N2898" s="80"/>
      <c r="O2898" s="80"/>
      <c r="P2898" s="80"/>
      <c r="Q2898" s="80"/>
      <c r="R2898" s="80"/>
      <c r="S2898" s="80"/>
      <c r="T2898" s="80"/>
      <c r="AB2898" s="80"/>
      <c r="AC2898" s="80"/>
    </row>
    <row r="2899" spans="10:29" s="12" customFormat="1">
      <c r="J2899" s="80"/>
      <c r="K2899" s="80"/>
      <c r="L2899" s="80"/>
      <c r="M2899" s="80"/>
      <c r="N2899" s="80"/>
      <c r="O2899" s="80"/>
      <c r="P2899" s="80"/>
      <c r="Q2899" s="80"/>
      <c r="R2899" s="80"/>
      <c r="S2899" s="80"/>
      <c r="T2899" s="80"/>
      <c r="AB2899" s="80"/>
      <c r="AC2899" s="80"/>
    </row>
    <row r="2900" spans="10:29" s="12" customFormat="1">
      <c r="J2900" s="80"/>
      <c r="K2900" s="80"/>
      <c r="L2900" s="80"/>
      <c r="M2900" s="80"/>
      <c r="N2900" s="80"/>
      <c r="O2900" s="80"/>
      <c r="P2900" s="80"/>
      <c r="Q2900" s="80"/>
      <c r="R2900" s="80"/>
      <c r="S2900" s="80"/>
      <c r="T2900" s="80"/>
      <c r="AB2900" s="80"/>
      <c r="AC2900" s="80"/>
    </row>
    <row r="2901" spans="10:29" s="12" customFormat="1">
      <c r="J2901" s="80"/>
      <c r="K2901" s="80"/>
      <c r="L2901" s="80"/>
      <c r="M2901" s="80"/>
      <c r="N2901" s="80"/>
      <c r="O2901" s="80"/>
      <c r="P2901" s="80"/>
      <c r="Q2901" s="80"/>
      <c r="R2901" s="80"/>
      <c r="S2901" s="80"/>
      <c r="T2901" s="80"/>
      <c r="AB2901" s="80"/>
      <c r="AC2901" s="80"/>
    </row>
    <row r="2902" spans="10:29" s="12" customFormat="1">
      <c r="J2902" s="80"/>
      <c r="K2902" s="80"/>
      <c r="L2902" s="80"/>
      <c r="M2902" s="80"/>
      <c r="N2902" s="80"/>
      <c r="O2902" s="80"/>
      <c r="P2902" s="80"/>
      <c r="Q2902" s="80"/>
      <c r="R2902" s="80"/>
      <c r="S2902" s="80"/>
      <c r="T2902" s="80"/>
      <c r="AB2902" s="80"/>
      <c r="AC2902" s="80"/>
    </row>
    <row r="2903" spans="10:29" s="12" customFormat="1">
      <c r="J2903" s="80"/>
      <c r="K2903" s="80"/>
      <c r="L2903" s="80"/>
      <c r="M2903" s="80"/>
      <c r="N2903" s="80"/>
      <c r="O2903" s="80"/>
      <c r="P2903" s="80"/>
      <c r="Q2903" s="80"/>
      <c r="R2903" s="80"/>
      <c r="S2903" s="80"/>
      <c r="T2903" s="80"/>
      <c r="AB2903" s="80"/>
      <c r="AC2903" s="80"/>
    </row>
    <row r="2904" spans="10:29" s="12" customFormat="1">
      <c r="J2904" s="80"/>
      <c r="K2904" s="80"/>
      <c r="L2904" s="80"/>
      <c r="M2904" s="80"/>
      <c r="N2904" s="80"/>
      <c r="O2904" s="80"/>
      <c r="P2904" s="80"/>
      <c r="Q2904" s="80"/>
      <c r="R2904" s="80"/>
      <c r="S2904" s="80"/>
      <c r="T2904" s="80"/>
      <c r="AB2904" s="80"/>
      <c r="AC2904" s="80"/>
    </row>
    <row r="2905" spans="10:29" s="12" customFormat="1">
      <c r="J2905" s="80"/>
      <c r="K2905" s="80"/>
      <c r="L2905" s="80"/>
      <c r="M2905" s="80"/>
      <c r="N2905" s="80"/>
      <c r="O2905" s="80"/>
      <c r="P2905" s="80"/>
      <c r="Q2905" s="80"/>
      <c r="R2905" s="80"/>
      <c r="S2905" s="80"/>
      <c r="T2905" s="80"/>
      <c r="AB2905" s="80"/>
      <c r="AC2905" s="80"/>
    </row>
    <row r="2906" spans="10:29" s="12" customFormat="1">
      <c r="J2906" s="80"/>
      <c r="K2906" s="80"/>
      <c r="L2906" s="80"/>
      <c r="M2906" s="80"/>
      <c r="N2906" s="80"/>
      <c r="O2906" s="80"/>
      <c r="P2906" s="80"/>
      <c r="Q2906" s="80"/>
      <c r="R2906" s="80"/>
      <c r="S2906" s="80"/>
      <c r="T2906" s="80"/>
      <c r="AB2906" s="80"/>
      <c r="AC2906" s="80"/>
    </row>
    <row r="2907" spans="10:29" s="12" customFormat="1">
      <c r="J2907" s="80"/>
      <c r="K2907" s="80"/>
      <c r="L2907" s="80"/>
      <c r="M2907" s="80"/>
      <c r="N2907" s="80"/>
      <c r="O2907" s="80"/>
      <c r="P2907" s="80"/>
      <c r="Q2907" s="80"/>
      <c r="R2907" s="80"/>
      <c r="S2907" s="80"/>
      <c r="T2907" s="80"/>
      <c r="AB2907" s="80"/>
      <c r="AC2907" s="80"/>
    </row>
    <row r="2908" spans="10:29" s="12" customFormat="1">
      <c r="J2908" s="80"/>
      <c r="K2908" s="80"/>
      <c r="L2908" s="80"/>
      <c r="M2908" s="80"/>
      <c r="N2908" s="80"/>
      <c r="O2908" s="80"/>
      <c r="P2908" s="80"/>
      <c r="Q2908" s="80"/>
      <c r="R2908" s="80"/>
      <c r="S2908" s="80"/>
      <c r="T2908" s="80"/>
      <c r="AB2908" s="80"/>
      <c r="AC2908" s="80"/>
    </row>
    <row r="2909" spans="10:29" s="12" customFormat="1">
      <c r="J2909" s="80"/>
      <c r="K2909" s="80"/>
      <c r="L2909" s="80"/>
      <c r="M2909" s="80"/>
      <c r="N2909" s="80"/>
      <c r="O2909" s="80"/>
      <c r="P2909" s="80"/>
      <c r="Q2909" s="80"/>
      <c r="R2909" s="80"/>
      <c r="S2909" s="80"/>
      <c r="T2909" s="80"/>
      <c r="AB2909" s="80"/>
      <c r="AC2909" s="80"/>
    </row>
    <row r="2910" spans="10:29" s="12" customFormat="1">
      <c r="J2910" s="80"/>
      <c r="K2910" s="80"/>
      <c r="L2910" s="80"/>
      <c r="M2910" s="80"/>
      <c r="N2910" s="80"/>
      <c r="O2910" s="80"/>
      <c r="P2910" s="80"/>
      <c r="Q2910" s="80"/>
      <c r="R2910" s="80"/>
      <c r="S2910" s="80"/>
      <c r="T2910" s="80"/>
      <c r="AB2910" s="80"/>
      <c r="AC2910" s="80"/>
    </row>
    <row r="2911" spans="10:29" s="12" customFormat="1">
      <c r="J2911" s="80"/>
      <c r="K2911" s="80"/>
      <c r="L2911" s="80"/>
      <c r="M2911" s="80"/>
      <c r="N2911" s="80"/>
      <c r="O2911" s="80"/>
      <c r="P2911" s="80"/>
      <c r="Q2911" s="80"/>
      <c r="R2911" s="80"/>
      <c r="S2911" s="80"/>
      <c r="T2911" s="80"/>
      <c r="AB2911" s="80"/>
      <c r="AC2911" s="80"/>
    </row>
    <row r="2912" spans="10:29" s="12" customFormat="1">
      <c r="J2912" s="80"/>
      <c r="K2912" s="80"/>
      <c r="L2912" s="80"/>
      <c r="M2912" s="80"/>
      <c r="N2912" s="80"/>
      <c r="O2912" s="80"/>
      <c r="P2912" s="80"/>
      <c r="Q2912" s="80"/>
      <c r="R2912" s="80"/>
      <c r="S2912" s="80"/>
      <c r="T2912" s="80"/>
      <c r="AB2912" s="80"/>
      <c r="AC2912" s="80"/>
    </row>
    <row r="2913" spans="10:29" s="12" customFormat="1">
      <c r="J2913" s="80"/>
      <c r="K2913" s="80"/>
      <c r="L2913" s="80"/>
      <c r="M2913" s="80"/>
      <c r="N2913" s="80"/>
      <c r="O2913" s="80"/>
      <c r="P2913" s="80"/>
      <c r="Q2913" s="80"/>
      <c r="R2913" s="80"/>
      <c r="S2913" s="80"/>
      <c r="T2913" s="80"/>
      <c r="AB2913" s="80"/>
      <c r="AC2913" s="80"/>
    </row>
    <row r="2914" spans="10:29" s="12" customFormat="1">
      <c r="J2914" s="80"/>
      <c r="K2914" s="80"/>
      <c r="L2914" s="80"/>
      <c r="M2914" s="80"/>
      <c r="N2914" s="80"/>
      <c r="O2914" s="80"/>
      <c r="P2914" s="80"/>
      <c r="Q2914" s="80"/>
      <c r="R2914" s="80"/>
      <c r="S2914" s="80"/>
      <c r="T2914" s="80"/>
      <c r="AB2914" s="80"/>
      <c r="AC2914" s="80"/>
    </row>
    <row r="2915" spans="10:29" s="12" customFormat="1">
      <c r="J2915" s="80"/>
      <c r="K2915" s="80"/>
      <c r="L2915" s="80"/>
      <c r="M2915" s="80"/>
      <c r="N2915" s="80"/>
      <c r="O2915" s="80"/>
      <c r="P2915" s="80"/>
      <c r="Q2915" s="80"/>
      <c r="R2915" s="80"/>
      <c r="S2915" s="80"/>
      <c r="T2915" s="80"/>
      <c r="AB2915" s="80"/>
      <c r="AC2915" s="80"/>
    </row>
    <row r="2916" spans="10:29" s="12" customFormat="1">
      <c r="J2916" s="80"/>
      <c r="K2916" s="80"/>
      <c r="L2916" s="80"/>
      <c r="M2916" s="80"/>
      <c r="N2916" s="80"/>
      <c r="O2916" s="80"/>
      <c r="P2916" s="80"/>
      <c r="Q2916" s="80"/>
      <c r="R2916" s="80"/>
      <c r="S2916" s="80"/>
      <c r="T2916" s="80"/>
      <c r="AB2916" s="80"/>
      <c r="AC2916" s="80"/>
    </row>
    <row r="2917" spans="10:29" s="12" customFormat="1">
      <c r="J2917" s="80"/>
      <c r="K2917" s="80"/>
      <c r="L2917" s="80"/>
      <c r="M2917" s="80"/>
      <c r="N2917" s="80"/>
      <c r="O2917" s="80"/>
      <c r="P2917" s="80"/>
      <c r="Q2917" s="80"/>
      <c r="R2917" s="80"/>
      <c r="S2917" s="80"/>
      <c r="T2917" s="80"/>
      <c r="AB2917" s="80"/>
      <c r="AC2917" s="80"/>
    </row>
    <row r="2918" spans="10:29" s="12" customFormat="1">
      <c r="J2918" s="80"/>
      <c r="K2918" s="80"/>
      <c r="L2918" s="80"/>
      <c r="M2918" s="80"/>
      <c r="N2918" s="80"/>
      <c r="O2918" s="80"/>
      <c r="P2918" s="80"/>
      <c r="Q2918" s="80"/>
      <c r="R2918" s="80"/>
      <c r="S2918" s="80"/>
      <c r="T2918" s="80"/>
      <c r="AB2918" s="80"/>
      <c r="AC2918" s="80"/>
    </row>
    <row r="2919" spans="10:29" s="12" customFormat="1">
      <c r="J2919" s="80"/>
      <c r="K2919" s="80"/>
      <c r="L2919" s="80"/>
      <c r="M2919" s="80"/>
      <c r="N2919" s="80"/>
      <c r="O2919" s="80"/>
      <c r="P2919" s="80"/>
      <c r="Q2919" s="80"/>
      <c r="R2919" s="80"/>
      <c r="S2919" s="80"/>
      <c r="T2919" s="80"/>
      <c r="AB2919" s="80"/>
      <c r="AC2919" s="80"/>
    </row>
    <row r="2920" spans="10:29" s="12" customFormat="1">
      <c r="J2920" s="80"/>
      <c r="K2920" s="80"/>
      <c r="L2920" s="80"/>
      <c r="M2920" s="80"/>
      <c r="N2920" s="80"/>
      <c r="O2920" s="80"/>
      <c r="P2920" s="80"/>
      <c r="Q2920" s="80"/>
      <c r="R2920" s="80"/>
      <c r="S2920" s="80"/>
      <c r="T2920" s="80"/>
      <c r="AB2920" s="80"/>
      <c r="AC2920" s="80"/>
    </row>
    <row r="2921" spans="10:29" s="12" customFormat="1">
      <c r="J2921" s="80"/>
      <c r="K2921" s="80"/>
      <c r="L2921" s="80"/>
      <c r="M2921" s="80"/>
      <c r="N2921" s="80"/>
      <c r="O2921" s="80"/>
      <c r="P2921" s="80"/>
      <c r="Q2921" s="80"/>
      <c r="R2921" s="80"/>
      <c r="S2921" s="80"/>
      <c r="T2921" s="80"/>
      <c r="AB2921" s="80"/>
      <c r="AC2921" s="80"/>
    </row>
    <row r="2922" spans="10:29" s="12" customFormat="1">
      <c r="J2922" s="80"/>
      <c r="K2922" s="80"/>
      <c r="L2922" s="80"/>
      <c r="M2922" s="80"/>
      <c r="N2922" s="80"/>
      <c r="O2922" s="80"/>
      <c r="P2922" s="80"/>
      <c r="Q2922" s="80"/>
      <c r="R2922" s="80"/>
      <c r="S2922" s="80"/>
      <c r="T2922" s="80"/>
      <c r="AB2922" s="80"/>
      <c r="AC2922" s="80"/>
    </row>
    <row r="2923" spans="10:29" s="12" customFormat="1">
      <c r="J2923" s="80"/>
      <c r="K2923" s="80"/>
      <c r="L2923" s="80"/>
      <c r="M2923" s="80"/>
      <c r="N2923" s="80"/>
      <c r="O2923" s="80"/>
      <c r="P2923" s="80"/>
      <c r="Q2923" s="80"/>
      <c r="R2923" s="80"/>
      <c r="S2923" s="80"/>
      <c r="T2923" s="80"/>
      <c r="AB2923" s="80"/>
      <c r="AC2923" s="80"/>
    </row>
    <row r="2924" spans="10:29" s="12" customFormat="1">
      <c r="J2924" s="80"/>
      <c r="K2924" s="80"/>
      <c r="L2924" s="80"/>
      <c r="M2924" s="80"/>
      <c r="N2924" s="80"/>
      <c r="O2924" s="80"/>
      <c r="P2924" s="80"/>
      <c r="Q2924" s="80"/>
      <c r="R2924" s="80"/>
      <c r="S2924" s="80"/>
      <c r="T2924" s="80"/>
      <c r="AB2924" s="80"/>
      <c r="AC2924" s="80"/>
    </row>
    <row r="2925" spans="10:29" s="12" customFormat="1">
      <c r="J2925" s="80"/>
      <c r="K2925" s="80"/>
      <c r="L2925" s="80"/>
      <c r="M2925" s="80"/>
      <c r="N2925" s="80"/>
      <c r="O2925" s="80"/>
      <c r="P2925" s="80"/>
      <c r="Q2925" s="80"/>
      <c r="R2925" s="80"/>
      <c r="S2925" s="80"/>
      <c r="T2925" s="80"/>
      <c r="AB2925" s="80"/>
      <c r="AC2925" s="80"/>
    </row>
    <row r="2926" spans="10:29" s="12" customFormat="1">
      <c r="J2926" s="80"/>
      <c r="K2926" s="80"/>
      <c r="L2926" s="80"/>
      <c r="M2926" s="80"/>
      <c r="N2926" s="80"/>
      <c r="O2926" s="80"/>
      <c r="P2926" s="80"/>
      <c r="Q2926" s="80"/>
      <c r="R2926" s="80"/>
      <c r="S2926" s="80"/>
      <c r="T2926" s="80"/>
      <c r="AB2926" s="80"/>
      <c r="AC2926" s="80"/>
    </row>
    <row r="2927" spans="10:29" s="12" customFormat="1">
      <c r="J2927" s="80"/>
      <c r="K2927" s="80"/>
      <c r="L2927" s="80"/>
      <c r="M2927" s="80"/>
      <c r="N2927" s="80"/>
      <c r="O2927" s="80"/>
      <c r="P2927" s="80"/>
      <c r="Q2927" s="80"/>
      <c r="R2927" s="80"/>
      <c r="S2927" s="80"/>
      <c r="T2927" s="80"/>
      <c r="AB2927" s="80"/>
      <c r="AC2927" s="80"/>
    </row>
    <row r="2928" spans="10:29" s="12" customFormat="1">
      <c r="J2928" s="80"/>
      <c r="K2928" s="80"/>
      <c r="L2928" s="80"/>
      <c r="M2928" s="80"/>
      <c r="N2928" s="80"/>
      <c r="O2928" s="80"/>
      <c r="P2928" s="80"/>
      <c r="Q2928" s="80"/>
      <c r="R2928" s="80"/>
      <c r="S2928" s="80"/>
      <c r="T2928" s="80"/>
      <c r="AB2928" s="80"/>
      <c r="AC2928" s="80"/>
    </row>
    <row r="2929" spans="10:29" s="12" customFormat="1">
      <c r="J2929" s="80"/>
      <c r="K2929" s="80"/>
      <c r="L2929" s="80"/>
      <c r="M2929" s="80"/>
      <c r="N2929" s="80"/>
      <c r="O2929" s="80"/>
      <c r="P2929" s="80"/>
      <c r="Q2929" s="80"/>
      <c r="R2929" s="80"/>
      <c r="S2929" s="80"/>
      <c r="T2929" s="80"/>
      <c r="AB2929" s="80"/>
      <c r="AC2929" s="80"/>
    </row>
    <row r="2930" spans="10:29" s="12" customFormat="1">
      <c r="J2930" s="80"/>
      <c r="K2930" s="80"/>
      <c r="L2930" s="80"/>
      <c r="M2930" s="80"/>
      <c r="N2930" s="80"/>
      <c r="O2930" s="80"/>
      <c r="P2930" s="80"/>
      <c r="Q2930" s="80"/>
      <c r="R2930" s="80"/>
      <c r="S2930" s="80"/>
      <c r="T2930" s="80"/>
      <c r="AB2930" s="80"/>
      <c r="AC2930" s="80"/>
    </row>
    <row r="2931" spans="10:29" s="12" customFormat="1">
      <c r="J2931" s="80"/>
      <c r="K2931" s="80"/>
      <c r="L2931" s="80"/>
      <c r="M2931" s="80"/>
      <c r="N2931" s="80"/>
      <c r="O2931" s="80"/>
      <c r="P2931" s="80"/>
      <c r="Q2931" s="80"/>
      <c r="R2931" s="80"/>
      <c r="S2931" s="80"/>
      <c r="T2931" s="80"/>
      <c r="AB2931" s="80"/>
      <c r="AC2931" s="80"/>
    </row>
    <row r="2932" spans="10:29" s="12" customFormat="1">
      <c r="J2932" s="80"/>
      <c r="K2932" s="80"/>
      <c r="L2932" s="80"/>
      <c r="M2932" s="80"/>
      <c r="N2932" s="80"/>
      <c r="O2932" s="80"/>
      <c r="P2932" s="80"/>
      <c r="Q2932" s="80"/>
      <c r="R2932" s="80"/>
      <c r="S2932" s="80"/>
      <c r="T2932" s="80"/>
      <c r="AB2932" s="80"/>
      <c r="AC2932" s="80"/>
    </row>
    <row r="2933" spans="10:29" s="12" customFormat="1">
      <c r="J2933" s="80"/>
      <c r="K2933" s="80"/>
      <c r="L2933" s="80"/>
      <c r="M2933" s="80"/>
      <c r="N2933" s="80"/>
      <c r="O2933" s="80"/>
      <c r="P2933" s="80"/>
      <c r="Q2933" s="80"/>
      <c r="R2933" s="80"/>
      <c r="S2933" s="80"/>
      <c r="T2933" s="80"/>
      <c r="AB2933" s="80"/>
      <c r="AC2933" s="80"/>
    </row>
    <row r="2934" spans="10:29" s="12" customFormat="1">
      <c r="J2934" s="80"/>
      <c r="K2934" s="80"/>
      <c r="L2934" s="80"/>
      <c r="M2934" s="80"/>
      <c r="N2934" s="80"/>
      <c r="O2934" s="80"/>
      <c r="P2934" s="80"/>
      <c r="Q2934" s="80"/>
      <c r="R2934" s="80"/>
      <c r="S2934" s="80"/>
      <c r="T2934" s="80"/>
      <c r="AB2934" s="80"/>
      <c r="AC2934" s="80"/>
    </row>
    <row r="2935" spans="10:29" s="12" customFormat="1">
      <c r="J2935" s="80"/>
      <c r="K2935" s="80"/>
      <c r="L2935" s="80"/>
      <c r="M2935" s="80"/>
      <c r="N2935" s="80"/>
      <c r="O2935" s="80"/>
      <c r="P2935" s="80"/>
      <c r="Q2935" s="80"/>
      <c r="R2935" s="80"/>
      <c r="S2935" s="80"/>
      <c r="T2935" s="80"/>
      <c r="AB2935" s="80"/>
      <c r="AC2935" s="80"/>
    </row>
    <row r="2936" spans="10:29" s="12" customFormat="1">
      <c r="J2936" s="80"/>
      <c r="K2936" s="80"/>
      <c r="L2936" s="80"/>
      <c r="M2936" s="80"/>
      <c r="N2936" s="80"/>
      <c r="O2936" s="80"/>
      <c r="P2936" s="80"/>
      <c r="Q2936" s="80"/>
      <c r="R2936" s="80"/>
      <c r="S2936" s="80"/>
      <c r="T2936" s="80"/>
      <c r="AB2936" s="80"/>
      <c r="AC2936" s="80"/>
    </row>
    <row r="2937" spans="10:29" s="12" customFormat="1">
      <c r="J2937" s="80"/>
      <c r="K2937" s="80"/>
      <c r="L2937" s="80"/>
      <c r="M2937" s="80"/>
      <c r="N2937" s="80"/>
      <c r="O2937" s="80"/>
      <c r="P2937" s="80"/>
      <c r="Q2937" s="80"/>
      <c r="R2937" s="80"/>
      <c r="S2937" s="80"/>
      <c r="T2937" s="80"/>
      <c r="AB2937" s="80"/>
      <c r="AC2937" s="80"/>
    </row>
    <row r="2938" spans="10:29" s="12" customFormat="1">
      <c r="J2938" s="80"/>
      <c r="K2938" s="80"/>
      <c r="L2938" s="80"/>
      <c r="M2938" s="80"/>
      <c r="N2938" s="80"/>
      <c r="O2938" s="80"/>
      <c r="P2938" s="80"/>
      <c r="Q2938" s="80"/>
      <c r="R2938" s="80"/>
      <c r="S2938" s="80"/>
      <c r="T2938" s="80"/>
      <c r="AB2938" s="80"/>
      <c r="AC2938" s="80"/>
    </row>
    <row r="2939" spans="10:29" s="12" customFormat="1">
      <c r="J2939" s="80"/>
      <c r="K2939" s="80"/>
      <c r="L2939" s="80"/>
      <c r="M2939" s="80"/>
      <c r="N2939" s="80"/>
      <c r="O2939" s="80"/>
      <c r="P2939" s="80"/>
      <c r="Q2939" s="80"/>
      <c r="R2939" s="80"/>
      <c r="S2939" s="80"/>
      <c r="T2939" s="80"/>
      <c r="AB2939" s="80"/>
      <c r="AC2939" s="80"/>
    </row>
    <row r="2940" spans="10:29" s="12" customFormat="1">
      <c r="J2940" s="80"/>
      <c r="K2940" s="80"/>
      <c r="L2940" s="80"/>
      <c r="M2940" s="80"/>
      <c r="N2940" s="80"/>
      <c r="O2940" s="80"/>
      <c r="P2940" s="80"/>
      <c r="Q2940" s="80"/>
      <c r="R2940" s="80"/>
      <c r="S2940" s="80"/>
      <c r="T2940" s="80"/>
      <c r="AB2940" s="80"/>
      <c r="AC2940" s="80"/>
    </row>
    <row r="2941" spans="10:29" s="12" customFormat="1">
      <c r="J2941" s="80"/>
      <c r="K2941" s="80"/>
      <c r="L2941" s="80"/>
      <c r="M2941" s="80"/>
      <c r="N2941" s="80"/>
      <c r="O2941" s="80"/>
      <c r="P2941" s="80"/>
      <c r="Q2941" s="80"/>
      <c r="R2941" s="80"/>
      <c r="S2941" s="80"/>
      <c r="T2941" s="80"/>
      <c r="AB2941" s="80"/>
      <c r="AC2941" s="80"/>
    </row>
    <row r="2942" spans="10:29" s="12" customFormat="1">
      <c r="J2942" s="80"/>
      <c r="K2942" s="80"/>
      <c r="L2942" s="80"/>
      <c r="M2942" s="80"/>
      <c r="N2942" s="80"/>
      <c r="O2942" s="80"/>
      <c r="P2942" s="80"/>
      <c r="Q2942" s="80"/>
      <c r="R2942" s="80"/>
      <c r="S2942" s="80"/>
      <c r="T2942" s="80"/>
      <c r="AB2942" s="80"/>
      <c r="AC2942" s="80"/>
    </row>
    <row r="2943" spans="10:29" s="12" customFormat="1">
      <c r="J2943" s="80"/>
      <c r="K2943" s="80"/>
      <c r="L2943" s="80"/>
      <c r="M2943" s="80"/>
      <c r="N2943" s="80"/>
      <c r="O2943" s="80"/>
      <c r="P2943" s="80"/>
      <c r="Q2943" s="80"/>
      <c r="R2943" s="80"/>
      <c r="S2943" s="80"/>
      <c r="T2943" s="80"/>
      <c r="AB2943" s="80"/>
      <c r="AC2943" s="80"/>
    </row>
    <row r="2944" spans="10:29" s="12" customFormat="1">
      <c r="J2944" s="80"/>
      <c r="K2944" s="80"/>
      <c r="L2944" s="80"/>
      <c r="M2944" s="80"/>
      <c r="N2944" s="80"/>
      <c r="O2944" s="80"/>
      <c r="P2944" s="80"/>
      <c r="Q2944" s="80"/>
      <c r="R2944" s="80"/>
      <c r="S2944" s="80"/>
      <c r="T2944" s="80"/>
      <c r="AB2944" s="80"/>
      <c r="AC2944" s="80"/>
    </row>
    <row r="2945" spans="10:29" s="12" customFormat="1">
      <c r="J2945" s="80"/>
      <c r="K2945" s="80"/>
      <c r="L2945" s="80"/>
      <c r="M2945" s="80"/>
      <c r="N2945" s="80"/>
      <c r="O2945" s="80"/>
      <c r="P2945" s="80"/>
      <c r="Q2945" s="80"/>
      <c r="R2945" s="80"/>
      <c r="S2945" s="80"/>
      <c r="T2945" s="80"/>
      <c r="AB2945" s="80"/>
      <c r="AC2945" s="80"/>
    </row>
    <row r="2946" spans="10:29" s="12" customFormat="1">
      <c r="J2946" s="80"/>
      <c r="K2946" s="80"/>
      <c r="L2946" s="80"/>
      <c r="M2946" s="80"/>
      <c r="N2946" s="80"/>
      <c r="O2946" s="80"/>
      <c r="P2946" s="80"/>
      <c r="Q2946" s="80"/>
      <c r="R2946" s="80"/>
      <c r="S2946" s="80"/>
      <c r="T2946" s="80"/>
      <c r="AB2946" s="80"/>
      <c r="AC2946" s="80"/>
    </row>
    <row r="2947" spans="10:29" s="12" customFormat="1">
      <c r="J2947" s="80"/>
      <c r="K2947" s="80"/>
      <c r="L2947" s="80"/>
      <c r="M2947" s="80"/>
      <c r="N2947" s="80"/>
      <c r="O2947" s="80"/>
      <c r="P2947" s="80"/>
      <c r="Q2947" s="80"/>
      <c r="R2947" s="80"/>
      <c r="S2947" s="80"/>
      <c r="T2947" s="80"/>
      <c r="AB2947" s="80"/>
      <c r="AC2947" s="80"/>
    </row>
    <row r="2948" spans="10:29" s="12" customFormat="1">
      <c r="J2948" s="80"/>
      <c r="K2948" s="80"/>
      <c r="L2948" s="80"/>
      <c r="M2948" s="80"/>
      <c r="N2948" s="80"/>
      <c r="O2948" s="80"/>
      <c r="P2948" s="80"/>
      <c r="Q2948" s="80"/>
      <c r="R2948" s="80"/>
      <c r="S2948" s="80"/>
      <c r="T2948" s="80"/>
      <c r="AB2948" s="80"/>
      <c r="AC2948" s="80"/>
    </row>
    <row r="2949" spans="10:29" s="12" customFormat="1">
      <c r="J2949" s="80"/>
      <c r="K2949" s="80"/>
      <c r="L2949" s="80"/>
      <c r="M2949" s="80"/>
      <c r="N2949" s="80"/>
      <c r="O2949" s="80"/>
      <c r="P2949" s="80"/>
      <c r="Q2949" s="80"/>
      <c r="R2949" s="80"/>
      <c r="S2949" s="80"/>
      <c r="T2949" s="80"/>
      <c r="AB2949" s="80"/>
      <c r="AC2949" s="80"/>
    </row>
    <row r="2950" spans="10:29" s="12" customFormat="1">
      <c r="J2950" s="80"/>
      <c r="K2950" s="80"/>
      <c r="L2950" s="80"/>
      <c r="M2950" s="80"/>
      <c r="N2950" s="80"/>
      <c r="O2950" s="80"/>
      <c r="P2950" s="80"/>
      <c r="Q2950" s="80"/>
      <c r="R2950" s="80"/>
      <c r="S2950" s="80"/>
      <c r="T2950" s="80"/>
      <c r="AB2950" s="80"/>
      <c r="AC2950" s="80"/>
    </row>
    <row r="2951" spans="10:29" s="12" customFormat="1">
      <c r="J2951" s="80"/>
      <c r="K2951" s="80"/>
      <c r="L2951" s="80"/>
      <c r="M2951" s="80"/>
      <c r="N2951" s="80"/>
      <c r="O2951" s="80"/>
      <c r="P2951" s="80"/>
      <c r="Q2951" s="80"/>
      <c r="R2951" s="80"/>
      <c r="S2951" s="80"/>
      <c r="T2951" s="80"/>
      <c r="AB2951" s="80"/>
      <c r="AC2951" s="80"/>
    </row>
    <row r="2952" spans="10:29" s="12" customFormat="1">
      <c r="J2952" s="80"/>
      <c r="K2952" s="80"/>
      <c r="L2952" s="80"/>
      <c r="M2952" s="80"/>
      <c r="N2952" s="80"/>
      <c r="O2952" s="80"/>
      <c r="P2952" s="80"/>
      <c r="Q2952" s="80"/>
      <c r="R2952" s="80"/>
      <c r="S2952" s="80"/>
      <c r="T2952" s="80"/>
      <c r="AB2952" s="80"/>
      <c r="AC2952" s="80"/>
    </row>
    <row r="2953" spans="10:29" s="12" customFormat="1">
      <c r="J2953" s="80"/>
      <c r="K2953" s="80"/>
      <c r="L2953" s="80"/>
      <c r="M2953" s="80"/>
      <c r="N2953" s="80"/>
      <c r="O2953" s="80"/>
      <c r="P2953" s="80"/>
      <c r="Q2953" s="80"/>
      <c r="R2953" s="80"/>
      <c r="S2953" s="80"/>
      <c r="T2953" s="80"/>
      <c r="AB2953" s="80"/>
      <c r="AC2953" s="80"/>
    </row>
    <row r="2954" spans="10:29" s="12" customFormat="1">
      <c r="J2954" s="80"/>
      <c r="K2954" s="80"/>
      <c r="L2954" s="80"/>
      <c r="M2954" s="80"/>
      <c r="N2954" s="80"/>
      <c r="O2954" s="80"/>
      <c r="P2954" s="80"/>
      <c r="Q2954" s="80"/>
      <c r="R2954" s="80"/>
      <c r="S2954" s="80"/>
      <c r="T2954" s="80"/>
      <c r="AB2954" s="80"/>
      <c r="AC2954" s="80"/>
    </row>
    <row r="2955" spans="10:29" s="12" customFormat="1">
      <c r="J2955" s="80"/>
      <c r="K2955" s="80"/>
      <c r="L2955" s="80"/>
      <c r="M2955" s="80"/>
      <c r="N2955" s="80"/>
      <c r="O2955" s="80"/>
      <c r="P2955" s="80"/>
      <c r="Q2955" s="80"/>
      <c r="R2955" s="80"/>
      <c r="S2955" s="80"/>
      <c r="T2955" s="80"/>
      <c r="AB2955" s="80"/>
      <c r="AC2955" s="80"/>
    </row>
    <row r="2956" spans="10:29" s="12" customFormat="1">
      <c r="J2956" s="80"/>
      <c r="K2956" s="80"/>
      <c r="L2956" s="80"/>
      <c r="M2956" s="80"/>
      <c r="N2956" s="80"/>
      <c r="O2956" s="80"/>
      <c r="P2956" s="80"/>
      <c r="Q2956" s="80"/>
      <c r="R2956" s="80"/>
      <c r="S2956" s="80"/>
      <c r="T2956" s="80"/>
      <c r="AB2956" s="80"/>
      <c r="AC2956" s="80"/>
    </row>
    <row r="2957" spans="10:29" s="12" customFormat="1">
      <c r="J2957" s="80"/>
      <c r="K2957" s="80"/>
      <c r="L2957" s="80"/>
      <c r="M2957" s="80"/>
      <c r="N2957" s="80"/>
      <c r="O2957" s="80"/>
      <c r="P2957" s="80"/>
      <c r="Q2957" s="80"/>
      <c r="R2957" s="80"/>
      <c r="S2957" s="80"/>
      <c r="T2957" s="80"/>
      <c r="AB2957" s="80"/>
      <c r="AC2957" s="80"/>
    </row>
    <row r="2958" spans="10:29" s="12" customFormat="1">
      <c r="J2958" s="80"/>
      <c r="K2958" s="80"/>
      <c r="L2958" s="80"/>
      <c r="M2958" s="80"/>
      <c r="N2958" s="80"/>
      <c r="O2958" s="80"/>
      <c r="P2958" s="80"/>
      <c r="Q2958" s="80"/>
      <c r="R2958" s="80"/>
      <c r="S2958" s="80"/>
      <c r="T2958" s="80"/>
      <c r="AB2958" s="80"/>
      <c r="AC2958" s="80"/>
    </row>
    <row r="2959" spans="10:29" s="12" customFormat="1">
      <c r="J2959" s="80"/>
      <c r="K2959" s="80"/>
      <c r="L2959" s="80"/>
      <c r="M2959" s="80"/>
      <c r="N2959" s="80"/>
      <c r="O2959" s="80"/>
      <c r="P2959" s="80"/>
      <c r="Q2959" s="80"/>
      <c r="R2959" s="80"/>
      <c r="S2959" s="80"/>
      <c r="T2959" s="80"/>
      <c r="AB2959" s="80"/>
      <c r="AC2959" s="80"/>
    </row>
    <row r="2960" spans="10:29" s="12" customFormat="1">
      <c r="J2960" s="80"/>
      <c r="K2960" s="80"/>
      <c r="L2960" s="80"/>
      <c r="M2960" s="80"/>
      <c r="N2960" s="80"/>
      <c r="O2960" s="80"/>
      <c r="P2960" s="80"/>
      <c r="Q2960" s="80"/>
      <c r="R2960" s="80"/>
      <c r="S2960" s="80"/>
      <c r="T2960" s="80"/>
      <c r="AB2960" s="80"/>
      <c r="AC2960" s="80"/>
    </row>
    <row r="2961" spans="10:29" s="12" customFormat="1">
      <c r="J2961" s="80"/>
      <c r="K2961" s="80"/>
      <c r="L2961" s="80"/>
      <c r="M2961" s="80"/>
      <c r="N2961" s="80"/>
      <c r="O2961" s="80"/>
      <c r="P2961" s="80"/>
      <c r="Q2961" s="80"/>
      <c r="R2961" s="80"/>
      <c r="S2961" s="80"/>
      <c r="T2961" s="80"/>
      <c r="AB2961" s="80"/>
      <c r="AC2961" s="80"/>
    </row>
    <row r="2962" spans="10:29" s="12" customFormat="1">
      <c r="J2962" s="80"/>
      <c r="K2962" s="80"/>
      <c r="L2962" s="80"/>
      <c r="M2962" s="80"/>
      <c r="N2962" s="80"/>
      <c r="O2962" s="80"/>
      <c r="P2962" s="80"/>
      <c r="Q2962" s="80"/>
      <c r="R2962" s="80"/>
      <c r="S2962" s="80"/>
      <c r="T2962" s="80"/>
      <c r="AB2962" s="80"/>
      <c r="AC2962" s="80"/>
    </row>
    <row r="2963" spans="10:29" s="12" customFormat="1">
      <c r="J2963" s="80"/>
      <c r="K2963" s="80"/>
      <c r="L2963" s="80"/>
      <c r="M2963" s="80"/>
      <c r="N2963" s="80"/>
      <c r="O2963" s="80"/>
      <c r="P2963" s="80"/>
      <c r="Q2963" s="80"/>
      <c r="R2963" s="80"/>
      <c r="S2963" s="80"/>
      <c r="T2963" s="80"/>
      <c r="AB2963" s="80"/>
      <c r="AC2963" s="80"/>
    </row>
    <row r="2964" spans="10:29" s="12" customFormat="1">
      <c r="J2964" s="80"/>
      <c r="K2964" s="80"/>
      <c r="L2964" s="80"/>
      <c r="M2964" s="80"/>
      <c r="N2964" s="80"/>
      <c r="O2964" s="80"/>
      <c r="P2964" s="80"/>
      <c r="Q2964" s="80"/>
      <c r="R2964" s="80"/>
      <c r="S2964" s="80"/>
      <c r="T2964" s="80"/>
      <c r="AB2964" s="80"/>
      <c r="AC2964" s="80"/>
    </row>
    <row r="2965" spans="10:29" s="12" customFormat="1">
      <c r="J2965" s="80"/>
      <c r="K2965" s="80"/>
      <c r="L2965" s="80"/>
      <c r="M2965" s="80"/>
      <c r="N2965" s="80"/>
      <c r="O2965" s="80"/>
      <c r="P2965" s="80"/>
      <c r="Q2965" s="80"/>
      <c r="R2965" s="80"/>
      <c r="S2965" s="80"/>
      <c r="T2965" s="80"/>
      <c r="AB2965" s="80"/>
      <c r="AC2965" s="80"/>
    </row>
    <row r="2966" spans="10:29" s="12" customFormat="1">
      <c r="J2966" s="80"/>
      <c r="K2966" s="80"/>
      <c r="L2966" s="80"/>
      <c r="M2966" s="80"/>
      <c r="N2966" s="80"/>
      <c r="O2966" s="80"/>
      <c r="P2966" s="80"/>
      <c r="Q2966" s="80"/>
      <c r="R2966" s="80"/>
      <c r="S2966" s="80"/>
      <c r="T2966" s="80"/>
      <c r="AB2966" s="80"/>
      <c r="AC2966" s="80"/>
    </row>
    <row r="2967" spans="10:29" s="12" customFormat="1">
      <c r="J2967" s="80"/>
      <c r="K2967" s="80"/>
      <c r="L2967" s="80"/>
      <c r="M2967" s="80"/>
      <c r="N2967" s="80"/>
      <c r="O2967" s="80"/>
      <c r="P2967" s="80"/>
      <c r="Q2967" s="80"/>
      <c r="R2967" s="80"/>
      <c r="S2967" s="80"/>
      <c r="T2967" s="80"/>
      <c r="AB2967" s="80"/>
      <c r="AC2967" s="80"/>
    </row>
    <row r="2968" spans="10:29" s="12" customFormat="1">
      <c r="J2968" s="80"/>
      <c r="K2968" s="80"/>
      <c r="L2968" s="80"/>
      <c r="M2968" s="80"/>
      <c r="N2968" s="80"/>
      <c r="O2968" s="80"/>
      <c r="P2968" s="80"/>
      <c r="Q2968" s="80"/>
      <c r="R2968" s="80"/>
      <c r="S2968" s="80"/>
      <c r="T2968" s="80"/>
      <c r="AB2968" s="80"/>
      <c r="AC2968" s="80"/>
    </row>
    <row r="2969" spans="10:29" s="12" customFormat="1">
      <c r="J2969" s="80"/>
      <c r="K2969" s="80"/>
      <c r="L2969" s="80"/>
      <c r="M2969" s="80"/>
      <c r="N2969" s="80"/>
      <c r="O2969" s="80"/>
      <c r="P2969" s="80"/>
      <c r="Q2969" s="80"/>
      <c r="R2969" s="80"/>
      <c r="S2969" s="80"/>
      <c r="T2969" s="80"/>
      <c r="AB2969" s="80"/>
      <c r="AC2969" s="80"/>
    </row>
    <row r="2970" spans="10:29" s="12" customFormat="1">
      <c r="J2970" s="80"/>
      <c r="K2970" s="80"/>
      <c r="L2970" s="80"/>
      <c r="M2970" s="80"/>
      <c r="N2970" s="80"/>
      <c r="O2970" s="80"/>
      <c r="P2970" s="80"/>
      <c r="Q2970" s="80"/>
      <c r="R2970" s="80"/>
      <c r="S2970" s="80"/>
      <c r="T2970" s="80"/>
      <c r="AB2970" s="80"/>
      <c r="AC2970" s="80"/>
    </row>
    <row r="2971" spans="10:29" s="12" customFormat="1">
      <c r="J2971" s="80"/>
      <c r="K2971" s="80"/>
      <c r="L2971" s="80"/>
      <c r="M2971" s="80"/>
      <c r="N2971" s="80"/>
      <c r="O2971" s="80"/>
      <c r="P2971" s="80"/>
      <c r="Q2971" s="80"/>
      <c r="R2971" s="80"/>
      <c r="S2971" s="80"/>
      <c r="T2971" s="80"/>
      <c r="AB2971" s="80"/>
      <c r="AC2971" s="80"/>
    </row>
    <row r="2972" spans="10:29" s="12" customFormat="1">
      <c r="J2972" s="80"/>
      <c r="K2972" s="80"/>
      <c r="L2972" s="80"/>
      <c r="M2972" s="80"/>
      <c r="N2972" s="80"/>
      <c r="O2972" s="80"/>
      <c r="P2972" s="80"/>
      <c r="Q2972" s="80"/>
      <c r="R2972" s="80"/>
      <c r="S2972" s="80"/>
      <c r="T2972" s="80"/>
      <c r="AB2972" s="80"/>
      <c r="AC2972" s="80"/>
    </row>
    <row r="2973" spans="10:29" s="12" customFormat="1">
      <c r="J2973" s="80"/>
      <c r="K2973" s="80"/>
      <c r="L2973" s="80"/>
      <c r="M2973" s="80"/>
      <c r="N2973" s="80"/>
      <c r="O2973" s="80"/>
      <c r="P2973" s="80"/>
      <c r="Q2973" s="80"/>
      <c r="R2973" s="80"/>
      <c r="S2973" s="80"/>
      <c r="T2973" s="80"/>
      <c r="AB2973" s="80"/>
      <c r="AC2973" s="80"/>
    </row>
    <row r="2974" spans="10:29" s="12" customFormat="1">
      <c r="J2974" s="80"/>
      <c r="K2974" s="80"/>
      <c r="L2974" s="80"/>
      <c r="M2974" s="80"/>
      <c r="N2974" s="80"/>
      <c r="O2974" s="80"/>
      <c r="P2974" s="80"/>
      <c r="Q2974" s="80"/>
      <c r="R2974" s="80"/>
      <c r="S2974" s="80"/>
      <c r="T2974" s="80"/>
      <c r="AB2974" s="80"/>
      <c r="AC2974" s="80"/>
    </row>
    <row r="2975" spans="10:29" s="12" customFormat="1">
      <c r="J2975" s="80"/>
      <c r="K2975" s="80"/>
      <c r="L2975" s="80"/>
      <c r="M2975" s="80"/>
      <c r="N2975" s="80"/>
      <c r="O2975" s="80"/>
      <c r="P2975" s="80"/>
      <c r="Q2975" s="80"/>
      <c r="R2975" s="80"/>
      <c r="S2975" s="80"/>
      <c r="T2975" s="80"/>
      <c r="AB2975" s="80"/>
      <c r="AC2975" s="80"/>
    </row>
    <row r="2976" spans="10:29" s="12" customFormat="1">
      <c r="J2976" s="80"/>
      <c r="K2976" s="80"/>
      <c r="L2976" s="80"/>
      <c r="M2976" s="80"/>
      <c r="N2976" s="80"/>
      <c r="O2976" s="80"/>
      <c r="P2976" s="80"/>
      <c r="Q2976" s="80"/>
      <c r="R2976" s="80"/>
      <c r="S2976" s="80"/>
      <c r="T2976" s="80"/>
      <c r="AB2976" s="80"/>
      <c r="AC2976" s="80"/>
    </row>
    <row r="2977" spans="10:29" s="12" customFormat="1">
      <c r="J2977" s="80"/>
      <c r="K2977" s="80"/>
      <c r="L2977" s="80"/>
      <c r="M2977" s="80"/>
      <c r="N2977" s="80"/>
      <c r="O2977" s="80"/>
      <c r="P2977" s="80"/>
      <c r="Q2977" s="80"/>
      <c r="R2977" s="80"/>
      <c r="S2977" s="80"/>
      <c r="T2977" s="80"/>
      <c r="AB2977" s="80"/>
      <c r="AC2977" s="80"/>
    </row>
    <row r="2978" spans="10:29" s="12" customFormat="1">
      <c r="J2978" s="80"/>
      <c r="K2978" s="80"/>
      <c r="L2978" s="80"/>
      <c r="M2978" s="80"/>
      <c r="N2978" s="80"/>
      <c r="O2978" s="80"/>
      <c r="P2978" s="80"/>
      <c r="Q2978" s="80"/>
      <c r="R2978" s="80"/>
      <c r="S2978" s="80"/>
      <c r="T2978" s="80"/>
      <c r="AB2978" s="80"/>
      <c r="AC2978" s="80"/>
    </row>
    <row r="2979" spans="10:29" s="12" customFormat="1">
      <c r="J2979" s="80"/>
      <c r="K2979" s="80"/>
      <c r="L2979" s="80"/>
      <c r="M2979" s="80"/>
      <c r="N2979" s="80"/>
      <c r="O2979" s="80"/>
      <c r="P2979" s="80"/>
      <c r="Q2979" s="80"/>
      <c r="R2979" s="80"/>
      <c r="S2979" s="80"/>
      <c r="T2979" s="80"/>
      <c r="AB2979" s="80"/>
      <c r="AC2979" s="80"/>
    </row>
    <row r="2980" spans="10:29" s="12" customFormat="1">
      <c r="J2980" s="80"/>
      <c r="K2980" s="80"/>
      <c r="L2980" s="80"/>
      <c r="M2980" s="80"/>
      <c r="N2980" s="80"/>
      <c r="O2980" s="80"/>
      <c r="P2980" s="80"/>
      <c r="Q2980" s="80"/>
      <c r="R2980" s="80"/>
      <c r="S2980" s="80"/>
      <c r="T2980" s="80"/>
      <c r="AB2980" s="80"/>
      <c r="AC2980" s="80"/>
    </row>
    <row r="2981" spans="10:29" s="12" customFormat="1">
      <c r="J2981" s="80"/>
      <c r="K2981" s="80"/>
      <c r="L2981" s="80"/>
      <c r="M2981" s="80"/>
      <c r="N2981" s="80"/>
      <c r="O2981" s="80"/>
      <c r="P2981" s="80"/>
      <c r="Q2981" s="80"/>
      <c r="R2981" s="80"/>
      <c r="S2981" s="80"/>
      <c r="T2981" s="80"/>
      <c r="AB2981" s="80"/>
      <c r="AC2981" s="80"/>
    </row>
    <row r="2982" spans="10:29" s="12" customFormat="1">
      <c r="J2982" s="80"/>
      <c r="K2982" s="80"/>
      <c r="L2982" s="80"/>
      <c r="M2982" s="80"/>
      <c r="N2982" s="80"/>
      <c r="O2982" s="80"/>
      <c r="P2982" s="80"/>
      <c r="Q2982" s="80"/>
      <c r="R2982" s="80"/>
      <c r="S2982" s="80"/>
      <c r="T2982" s="80"/>
      <c r="AB2982" s="80"/>
      <c r="AC2982" s="80"/>
    </row>
    <row r="2983" spans="10:29" s="12" customFormat="1">
      <c r="J2983" s="80"/>
      <c r="K2983" s="80"/>
      <c r="L2983" s="80"/>
      <c r="M2983" s="80"/>
      <c r="N2983" s="80"/>
      <c r="O2983" s="80"/>
      <c r="P2983" s="80"/>
      <c r="Q2983" s="80"/>
      <c r="R2983" s="80"/>
      <c r="S2983" s="80"/>
      <c r="T2983" s="80"/>
      <c r="AB2983" s="80"/>
      <c r="AC2983" s="80"/>
    </row>
    <row r="2984" spans="10:29" s="12" customFormat="1">
      <c r="J2984" s="80"/>
      <c r="K2984" s="80"/>
      <c r="L2984" s="80"/>
      <c r="M2984" s="80"/>
      <c r="N2984" s="80"/>
      <c r="O2984" s="80"/>
      <c r="P2984" s="80"/>
      <c r="Q2984" s="80"/>
      <c r="R2984" s="80"/>
      <c r="S2984" s="80"/>
      <c r="T2984" s="80"/>
      <c r="AB2984" s="80"/>
      <c r="AC2984" s="80"/>
    </row>
    <row r="2985" spans="10:29" s="12" customFormat="1">
      <c r="J2985" s="80"/>
      <c r="K2985" s="80"/>
      <c r="L2985" s="80"/>
      <c r="M2985" s="80"/>
      <c r="N2985" s="80"/>
      <c r="O2985" s="80"/>
      <c r="P2985" s="80"/>
      <c r="Q2985" s="80"/>
      <c r="R2985" s="80"/>
      <c r="S2985" s="80"/>
      <c r="T2985" s="80"/>
      <c r="AB2985" s="80"/>
      <c r="AC2985" s="80"/>
    </row>
    <row r="2986" spans="10:29" s="12" customFormat="1">
      <c r="J2986" s="80"/>
      <c r="K2986" s="80"/>
      <c r="L2986" s="80"/>
      <c r="M2986" s="80"/>
      <c r="N2986" s="80"/>
      <c r="O2986" s="80"/>
      <c r="P2986" s="80"/>
      <c r="Q2986" s="80"/>
      <c r="R2986" s="80"/>
      <c r="S2986" s="80"/>
      <c r="T2986" s="80"/>
      <c r="AB2986" s="80"/>
      <c r="AC2986" s="80"/>
    </row>
    <row r="2987" spans="10:29" s="12" customFormat="1">
      <c r="J2987" s="80"/>
      <c r="K2987" s="80"/>
      <c r="L2987" s="80"/>
      <c r="M2987" s="80"/>
      <c r="N2987" s="80"/>
      <c r="O2987" s="80"/>
      <c r="P2987" s="80"/>
      <c r="Q2987" s="80"/>
      <c r="R2987" s="80"/>
      <c r="S2987" s="80"/>
      <c r="T2987" s="80"/>
      <c r="AB2987" s="80"/>
      <c r="AC2987" s="80"/>
    </row>
    <row r="2988" spans="10:29" s="12" customFormat="1">
      <c r="J2988" s="80"/>
      <c r="K2988" s="80"/>
      <c r="L2988" s="80"/>
      <c r="M2988" s="80"/>
      <c r="N2988" s="80"/>
      <c r="O2988" s="80"/>
      <c r="P2988" s="80"/>
      <c r="Q2988" s="80"/>
      <c r="R2988" s="80"/>
      <c r="S2988" s="80"/>
      <c r="T2988" s="80"/>
      <c r="AB2988" s="80"/>
      <c r="AC2988" s="80"/>
    </row>
    <row r="2989" spans="10:29" s="12" customFormat="1">
      <c r="J2989" s="80"/>
      <c r="K2989" s="80"/>
      <c r="L2989" s="80"/>
      <c r="M2989" s="80"/>
      <c r="N2989" s="80"/>
      <c r="O2989" s="80"/>
      <c r="P2989" s="80"/>
      <c r="Q2989" s="80"/>
      <c r="R2989" s="80"/>
      <c r="S2989" s="80"/>
      <c r="T2989" s="80"/>
      <c r="AB2989" s="80"/>
      <c r="AC2989" s="80"/>
    </row>
    <row r="2990" spans="10:29" s="12" customFormat="1">
      <c r="J2990" s="80"/>
      <c r="K2990" s="80"/>
      <c r="L2990" s="80"/>
      <c r="M2990" s="80"/>
      <c r="N2990" s="80"/>
      <c r="O2990" s="80"/>
      <c r="P2990" s="80"/>
      <c r="Q2990" s="80"/>
      <c r="R2990" s="80"/>
      <c r="S2990" s="80"/>
      <c r="T2990" s="80"/>
      <c r="AB2990" s="80"/>
      <c r="AC2990" s="80"/>
    </row>
    <row r="2991" spans="10:29" s="12" customFormat="1">
      <c r="J2991" s="80"/>
      <c r="K2991" s="80"/>
      <c r="L2991" s="80"/>
      <c r="M2991" s="80"/>
      <c r="N2991" s="80"/>
      <c r="O2991" s="80"/>
      <c r="P2991" s="80"/>
      <c r="Q2991" s="80"/>
      <c r="R2991" s="80"/>
      <c r="S2991" s="80"/>
      <c r="T2991" s="80"/>
      <c r="AB2991" s="80"/>
      <c r="AC2991" s="80"/>
    </row>
    <row r="2992" spans="10:29" s="12" customFormat="1">
      <c r="J2992" s="80"/>
      <c r="K2992" s="80"/>
      <c r="L2992" s="80"/>
      <c r="M2992" s="80"/>
      <c r="N2992" s="80"/>
      <c r="O2992" s="80"/>
      <c r="P2992" s="80"/>
      <c r="Q2992" s="80"/>
      <c r="R2992" s="80"/>
      <c r="S2992" s="80"/>
      <c r="T2992" s="80"/>
      <c r="AB2992" s="80"/>
      <c r="AC2992" s="80"/>
    </row>
    <row r="2993" spans="10:29" s="12" customFormat="1">
      <c r="J2993" s="80"/>
      <c r="K2993" s="80"/>
      <c r="L2993" s="80"/>
      <c r="M2993" s="80"/>
      <c r="N2993" s="80"/>
      <c r="O2993" s="80"/>
      <c r="P2993" s="80"/>
      <c r="Q2993" s="80"/>
      <c r="R2993" s="80"/>
      <c r="S2993" s="80"/>
      <c r="T2993" s="80"/>
      <c r="AB2993" s="80"/>
      <c r="AC2993" s="80"/>
    </row>
    <row r="2994" spans="10:29" s="12" customFormat="1">
      <c r="J2994" s="80"/>
      <c r="K2994" s="80"/>
      <c r="L2994" s="80"/>
      <c r="M2994" s="80"/>
      <c r="N2994" s="80"/>
      <c r="O2994" s="80"/>
      <c r="P2994" s="80"/>
      <c r="Q2994" s="80"/>
      <c r="R2994" s="80"/>
      <c r="S2994" s="80"/>
      <c r="T2994" s="80"/>
      <c r="AB2994" s="80"/>
      <c r="AC2994" s="80"/>
    </row>
    <row r="2995" spans="10:29" s="12" customFormat="1">
      <c r="J2995" s="80"/>
      <c r="K2995" s="80"/>
      <c r="L2995" s="80"/>
      <c r="M2995" s="80"/>
      <c r="N2995" s="80"/>
      <c r="O2995" s="80"/>
      <c r="P2995" s="80"/>
      <c r="Q2995" s="80"/>
      <c r="R2995" s="80"/>
      <c r="S2995" s="80"/>
      <c r="T2995" s="80"/>
      <c r="AB2995" s="80"/>
      <c r="AC2995" s="80"/>
    </row>
    <row r="2996" spans="10:29" s="12" customFormat="1">
      <c r="J2996" s="80"/>
      <c r="K2996" s="80"/>
      <c r="L2996" s="80"/>
      <c r="M2996" s="80"/>
      <c r="N2996" s="80"/>
      <c r="O2996" s="80"/>
      <c r="P2996" s="80"/>
      <c r="Q2996" s="80"/>
      <c r="R2996" s="80"/>
      <c r="S2996" s="80"/>
      <c r="T2996" s="80"/>
      <c r="AB2996" s="80"/>
      <c r="AC2996" s="80"/>
    </row>
    <row r="2997" spans="10:29" s="12" customFormat="1">
      <c r="J2997" s="80"/>
      <c r="K2997" s="80"/>
      <c r="L2997" s="80"/>
      <c r="M2997" s="80"/>
      <c r="N2997" s="80"/>
      <c r="O2997" s="80"/>
      <c r="P2997" s="80"/>
      <c r="Q2997" s="80"/>
      <c r="R2997" s="80"/>
      <c r="S2997" s="80"/>
      <c r="T2997" s="80"/>
      <c r="AB2997" s="80"/>
      <c r="AC2997" s="80"/>
    </row>
    <row r="2998" spans="10:29" s="12" customFormat="1">
      <c r="J2998" s="80"/>
      <c r="K2998" s="80"/>
      <c r="L2998" s="80"/>
      <c r="M2998" s="80"/>
      <c r="N2998" s="80"/>
      <c r="O2998" s="80"/>
      <c r="P2998" s="80"/>
      <c r="Q2998" s="80"/>
      <c r="R2998" s="80"/>
      <c r="S2998" s="80"/>
      <c r="T2998" s="80"/>
      <c r="AB2998" s="80"/>
      <c r="AC2998" s="80"/>
    </row>
    <row r="2999" spans="10:29" s="12" customFormat="1">
      <c r="J2999" s="80"/>
      <c r="K2999" s="80"/>
      <c r="L2999" s="80"/>
      <c r="M2999" s="80"/>
      <c r="N2999" s="80"/>
      <c r="O2999" s="80"/>
      <c r="P2999" s="80"/>
      <c r="Q2999" s="80"/>
      <c r="R2999" s="80"/>
      <c r="S2999" s="80"/>
      <c r="T2999" s="80"/>
      <c r="AB2999" s="80"/>
      <c r="AC2999" s="80"/>
    </row>
    <row r="3000" spans="10:29" s="12" customFormat="1">
      <c r="J3000" s="80"/>
      <c r="K3000" s="80"/>
      <c r="L3000" s="80"/>
      <c r="M3000" s="80"/>
      <c r="N3000" s="80"/>
      <c r="O3000" s="80"/>
      <c r="P3000" s="80"/>
      <c r="Q3000" s="80"/>
      <c r="R3000" s="80"/>
      <c r="S3000" s="80"/>
      <c r="T3000" s="80"/>
      <c r="AB3000" s="80"/>
      <c r="AC3000" s="80"/>
    </row>
    <row r="3001" spans="10:29" s="12" customFormat="1">
      <c r="J3001" s="80"/>
      <c r="K3001" s="80"/>
      <c r="L3001" s="80"/>
      <c r="M3001" s="80"/>
      <c r="N3001" s="80"/>
      <c r="O3001" s="80"/>
      <c r="P3001" s="80"/>
      <c r="Q3001" s="80"/>
      <c r="R3001" s="80"/>
      <c r="S3001" s="80"/>
      <c r="T3001" s="80"/>
      <c r="AB3001" s="80"/>
      <c r="AC3001" s="80"/>
    </row>
    <row r="3002" spans="10:29" s="12" customFormat="1">
      <c r="J3002" s="80"/>
      <c r="K3002" s="80"/>
      <c r="L3002" s="80"/>
      <c r="M3002" s="80"/>
      <c r="N3002" s="80"/>
      <c r="O3002" s="80"/>
      <c r="P3002" s="80"/>
      <c r="Q3002" s="80"/>
      <c r="R3002" s="80"/>
      <c r="S3002" s="80"/>
      <c r="T3002" s="80"/>
      <c r="AB3002" s="80"/>
      <c r="AC3002" s="80"/>
    </row>
    <row r="3003" spans="10:29" s="12" customFormat="1">
      <c r="J3003" s="80"/>
      <c r="K3003" s="80"/>
      <c r="L3003" s="80"/>
      <c r="M3003" s="80"/>
      <c r="N3003" s="80"/>
      <c r="O3003" s="80"/>
      <c r="P3003" s="80"/>
      <c r="Q3003" s="80"/>
      <c r="R3003" s="80"/>
      <c r="S3003" s="80"/>
      <c r="T3003" s="80"/>
      <c r="AB3003" s="80"/>
      <c r="AC3003" s="80"/>
    </row>
    <row r="3004" spans="10:29" s="12" customFormat="1">
      <c r="J3004" s="80"/>
      <c r="K3004" s="80"/>
      <c r="L3004" s="80"/>
      <c r="M3004" s="80"/>
      <c r="N3004" s="80"/>
      <c r="O3004" s="80"/>
      <c r="P3004" s="80"/>
      <c r="Q3004" s="80"/>
      <c r="R3004" s="80"/>
      <c r="S3004" s="80"/>
      <c r="T3004" s="80"/>
      <c r="AB3004" s="80"/>
      <c r="AC3004" s="80"/>
    </row>
    <row r="3005" spans="10:29" s="12" customFormat="1">
      <c r="J3005" s="80"/>
      <c r="K3005" s="80"/>
      <c r="L3005" s="80"/>
      <c r="M3005" s="80"/>
      <c r="N3005" s="80"/>
      <c r="O3005" s="80"/>
      <c r="P3005" s="80"/>
      <c r="Q3005" s="80"/>
      <c r="R3005" s="80"/>
      <c r="S3005" s="80"/>
      <c r="T3005" s="80"/>
      <c r="AB3005" s="80"/>
      <c r="AC3005" s="80"/>
    </row>
    <row r="3006" spans="10:29" s="12" customFormat="1">
      <c r="J3006" s="80"/>
      <c r="K3006" s="80"/>
      <c r="L3006" s="80"/>
      <c r="M3006" s="80"/>
      <c r="N3006" s="80"/>
      <c r="O3006" s="80"/>
      <c r="P3006" s="80"/>
      <c r="Q3006" s="80"/>
      <c r="R3006" s="80"/>
      <c r="S3006" s="80"/>
      <c r="T3006" s="80"/>
      <c r="AB3006" s="80"/>
      <c r="AC3006" s="80"/>
    </row>
    <row r="3007" spans="10:29" s="12" customFormat="1">
      <c r="J3007" s="80"/>
      <c r="K3007" s="80"/>
      <c r="L3007" s="80"/>
      <c r="M3007" s="80"/>
      <c r="N3007" s="80"/>
      <c r="O3007" s="80"/>
      <c r="P3007" s="80"/>
      <c r="Q3007" s="80"/>
      <c r="R3007" s="80"/>
      <c r="S3007" s="80"/>
      <c r="T3007" s="80"/>
      <c r="AB3007" s="80"/>
      <c r="AC3007" s="80"/>
    </row>
    <row r="3008" spans="10:29" s="12" customFormat="1">
      <c r="J3008" s="80"/>
      <c r="K3008" s="80"/>
      <c r="L3008" s="80"/>
      <c r="M3008" s="80"/>
      <c r="N3008" s="80"/>
      <c r="O3008" s="80"/>
      <c r="P3008" s="80"/>
      <c r="Q3008" s="80"/>
      <c r="R3008" s="80"/>
      <c r="S3008" s="80"/>
      <c r="T3008" s="80"/>
      <c r="AB3008" s="80"/>
      <c r="AC3008" s="80"/>
    </row>
    <row r="3009" spans="10:29" s="12" customFormat="1">
      <c r="J3009" s="80"/>
      <c r="K3009" s="80"/>
      <c r="L3009" s="80"/>
      <c r="M3009" s="80"/>
      <c r="N3009" s="80"/>
      <c r="O3009" s="80"/>
      <c r="P3009" s="80"/>
      <c r="Q3009" s="80"/>
      <c r="R3009" s="80"/>
      <c r="S3009" s="80"/>
      <c r="T3009" s="80"/>
      <c r="AB3009" s="80"/>
      <c r="AC3009" s="80"/>
    </row>
    <row r="3010" spans="10:29" s="12" customFormat="1">
      <c r="J3010" s="80"/>
      <c r="K3010" s="80"/>
      <c r="L3010" s="80"/>
      <c r="M3010" s="80"/>
      <c r="N3010" s="80"/>
      <c r="O3010" s="80"/>
      <c r="P3010" s="80"/>
      <c r="Q3010" s="80"/>
      <c r="R3010" s="80"/>
      <c r="S3010" s="80"/>
      <c r="T3010" s="80"/>
      <c r="AB3010" s="80"/>
      <c r="AC3010" s="80"/>
    </row>
    <row r="3011" spans="10:29" s="12" customFormat="1">
      <c r="J3011" s="80"/>
      <c r="K3011" s="80"/>
      <c r="L3011" s="80"/>
      <c r="M3011" s="80"/>
      <c r="N3011" s="80"/>
      <c r="O3011" s="80"/>
      <c r="P3011" s="80"/>
      <c r="Q3011" s="80"/>
      <c r="R3011" s="80"/>
      <c r="S3011" s="80"/>
      <c r="T3011" s="80"/>
      <c r="AB3011" s="80"/>
      <c r="AC3011" s="80"/>
    </row>
    <row r="3012" spans="10:29" s="12" customFormat="1">
      <c r="J3012" s="80"/>
      <c r="K3012" s="80"/>
      <c r="L3012" s="80"/>
      <c r="M3012" s="80"/>
      <c r="N3012" s="80"/>
      <c r="O3012" s="80"/>
      <c r="P3012" s="80"/>
      <c r="Q3012" s="80"/>
      <c r="R3012" s="80"/>
      <c r="S3012" s="80"/>
      <c r="T3012" s="80"/>
      <c r="AB3012" s="80"/>
      <c r="AC3012" s="80"/>
    </row>
    <row r="3013" spans="10:29" s="12" customFormat="1">
      <c r="J3013" s="80"/>
      <c r="K3013" s="80"/>
      <c r="L3013" s="80"/>
      <c r="M3013" s="80"/>
      <c r="N3013" s="80"/>
      <c r="O3013" s="80"/>
      <c r="P3013" s="80"/>
      <c r="Q3013" s="80"/>
      <c r="R3013" s="80"/>
      <c r="S3013" s="80"/>
      <c r="T3013" s="80"/>
      <c r="AB3013" s="80"/>
      <c r="AC3013" s="80"/>
    </row>
    <row r="3014" spans="10:29" s="12" customFormat="1">
      <c r="J3014" s="80"/>
      <c r="K3014" s="80"/>
      <c r="L3014" s="80"/>
      <c r="M3014" s="80"/>
      <c r="N3014" s="80"/>
      <c r="O3014" s="80"/>
      <c r="P3014" s="80"/>
      <c r="Q3014" s="80"/>
      <c r="R3014" s="80"/>
      <c r="S3014" s="80"/>
      <c r="T3014" s="80"/>
      <c r="AB3014" s="80"/>
      <c r="AC3014" s="80"/>
    </row>
    <row r="3015" spans="10:29" s="12" customFormat="1">
      <c r="J3015" s="80"/>
      <c r="K3015" s="80"/>
      <c r="L3015" s="80"/>
      <c r="M3015" s="80"/>
      <c r="N3015" s="80"/>
      <c r="O3015" s="80"/>
      <c r="P3015" s="80"/>
      <c r="Q3015" s="80"/>
      <c r="R3015" s="80"/>
      <c r="S3015" s="80"/>
      <c r="T3015" s="80"/>
      <c r="AB3015" s="80"/>
      <c r="AC3015" s="80"/>
    </row>
    <row r="3016" spans="10:29" s="12" customFormat="1">
      <c r="J3016" s="80"/>
      <c r="K3016" s="80"/>
      <c r="L3016" s="80"/>
      <c r="M3016" s="80"/>
      <c r="N3016" s="80"/>
      <c r="O3016" s="80"/>
      <c r="P3016" s="80"/>
      <c r="Q3016" s="80"/>
      <c r="R3016" s="80"/>
      <c r="S3016" s="80"/>
      <c r="T3016" s="80"/>
      <c r="AB3016" s="80"/>
      <c r="AC3016" s="80"/>
    </row>
    <row r="3017" spans="10:29" s="12" customFormat="1">
      <c r="J3017" s="80"/>
      <c r="K3017" s="80"/>
      <c r="L3017" s="80"/>
      <c r="M3017" s="80"/>
      <c r="N3017" s="80"/>
      <c r="O3017" s="80"/>
      <c r="P3017" s="80"/>
      <c r="Q3017" s="80"/>
      <c r="R3017" s="80"/>
      <c r="S3017" s="80"/>
      <c r="T3017" s="80"/>
      <c r="AB3017" s="80"/>
      <c r="AC3017" s="80"/>
    </row>
    <row r="3018" spans="10:29" s="12" customFormat="1">
      <c r="J3018" s="80"/>
      <c r="K3018" s="80"/>
      <c r="L3018" s="80"/>
      <c r="M3018" s="80"/>
      <c r="N3018" s="80"/>
      <c r="O3018" s="80"/>
      <c r="P3018" s="80"/>
      <c r="Q3018" s="80"/>
      <c r="R3018" s="80"/>
      <c r="S3018" s="80"/>
      <c r="T3018" s="80"/>
      <c r="AB3018" s="80"/>
      <c r="AC3018" s="80"/>
    </row>
    <row r="3019" spans="10:29" s="12" customFormat="1">
      <c r="J3019" s="80"/>
      <c r="K3019" s="80"/>
      <c r="L3019" s="80"/>
      <c r="M3019" s="80"/>
      <c r="N3019" s="80"/>
      <c r="O3019" s="80"/>
      <c r="P3019" s="80"/>
      <c r="Q3019" s="80"/>
      <c r="R3019" s="80"/>
      <c r="S3019" s="80"/>
      <c r="T3019" s="80"/>
      <c r="AB3019" s="80"/>
      <c r="AC3019" s="80"/>
    </row>
    <row r="3020" spans="10:29" s="12" customFormat="1">
      <c r="J3020" s="80"/>
      <c r="K3020" s="80"/>
      <c r="L3020" s="80"/>
      <c r="M3020" s="80"/>
      <c r="N3020" s="80"/>
      <c r="O3020" s="80"/>
      <c r="P3020" s="80"/>
      <c r="Q3020" s="80"/>
      <c r="R3020" s="80"/>
      <c r="S3020" s="80"/>
      <c r="T3020" s="80"/>
      <c r="AB3020" s="80"/>
      <c r="AC3020" s="80"/>
    </row>
    <row r="3021" spans="10:29" s="12" customFormat="1">
      <c r="J3021" s="80"/>
      <c r="K3021" s="80"/>
      <c r="L3021" s="80"/>
      <c r="M3021" s="80"/>
      <c r="N3021" s="80"/>
      <c r="O3021" s="80"/>
      <c r="P3021" s="80"/>
      <c r="Q3021" s="80"/>
      <c r="R3021" s="80"/>
      <c r="S3021" s="80"/>
      <c r="T3021" s="80"/>
      <c r="AB3021" s="80"/>
      <c r="AC3021" s="80"/>
    </row>
    <row r="3022" spans="10:29" s="12" customFormat="1">
      <c r="J3022" s="80"/>
      <c r="K3022" s="80"/>
      <c r="L3022" s="80"/>
      <c r="M3022" s="80"/>
      <c r="N3022" s="80"/>
      <c r="O3022" s="80"/>
      <c r="P3022" s="80"/>
      <c r="Q3022" s="80"/>
      <c r="R3022" s="80"/>
      <c r="S3022" s="80"/>
      <c r="T3022" s="80"/>
      <c r="AB3022" s="80"/>
      <c r="AC3022" s="80"/>
    </row>
    <row r="3023" spans="10:29" s="12" customFormat="1">
      <c r="J3023" s="80"/>
      <c r="K3023" s="80"/>
      <c r="L3023" s="80"/>
      <c r="M3023" s="80"/>
      <c r="N3023" s="80"/>
      <c r="O3023" s="80"/>
      <c r="P3023" s="80"/>
      <c r="Q3023" s="80"/>
      <c r="R3023" s="80"/>
      <c r="S3023" s="80"/>
      <c r="T3023" s="80"/>
      <c r="AB3023" s="80"/>
      <c r="AC3023" s="80"/>
    </row>
    <row r="3024" spans="10:29" s="12" customFormat="1">
      <c r="J3024" s="80"/>
      <c r="K3024" s="80"/>
      <c r="L3024" s="80"/>
      <c r="M3024" s="80"/>
      <c r="N3024" s="80"/>
      <c r="O3024" s="80"/>
      <c r="P3024" s="80"/>
      <c r="Q3024" s="80"/>
      <c r="R3024" s="80"/>
      <c r="S3024" s="80"/>
      <c r="T3024" s="80"/>
      <c r="AB3024" s="80"/>
      <c r="AC3024" s="80"/>
    </row>
    <row r="3025" spans="10:29" s="12" customFormat="1">
      <c r="J3025" s="80"/>
      <c r="K3025" s="80"/>
      <c r="L3025" s="80"/>
      <c r="M3025" s="80"/>
      <c r="N3025" s="80"/>
      <c r="O3025" s="80"/>
      <c r="P3025" s="80"/>
      <c r="Q3025" s="80"/>
      <c r="R3025" s="80"/>
      <c r="S3025" s="80"/>
      <c r="T3025" s="80"/>
      <c r="AB3025" s="80"/>
      <c r="AC3025" s="80"/>
    </row>
    <row r="3026" spans="10:29" s="12" customFormat="1">
      <c r="J3026" s="80"/>
      <c r="K3026" s="80"/>
      <c r="L3026" s="80"/>
      <c r="M3026" s="80"/>
      <c r="N3026" s="80"/>
      <c r="O3026" s="80"/>
      <c r="P3026" s="80"/>
      <c r="Q3026" s="80"/>
      <c r="R3026" s="80"/>
      <c r="S3026" s="80"/>
      <c r="T3026" s="80"/>
      <c r="AB3026" s="80"/>
      <c r="AC3026" s="80"/>
    </row>
    <row r="3027" spans="10:29" s="12" customFormat="1">
      <c r="J3027" s="80"/>
      <c r="K3027" s="80"/>
      <c r="L3027" s="80"/>
      <c r="M3027" s="80"/>
      <c r="N3027" s="80"/>
      <c r="O3027" s="80"/>
      <c r="P3027" s="80"/>
      <c r="Q3027" s="80"/>
      <c r="R3027" s="80"/>
      <c r="S3027" s="80"/>
      <c r="T3027" s="80"/>
      <c r="AB3027" s="80"/>
      <c r="AC3027" s="80"/>
    </row>
    <row r="3028" spans="10:29" s="12" customFormat="1">
      <c r="J3028" s="80"/>
      <c r="K3028" s="80"/>
      <c r="L3028" s="80"/>
      <c r="M3028" s="80"/>
      <c r="N3028" s="80"/>
      <c r="O3028" s="80"/>
      <c r="P3028" s="80"/>
      <c r="Q3028" s="80"/>
      <c r="R3028" s="80"/>
      <c r="S3028" s="80"/>
      <c r="T3028" s="80"/>
      <c r="AB3028" s="80"/>
      <c r="AC3028" s="80"/>
    </row>
    <row r="3029" spans="10:29" s="12" customFormat="1">
      <c r="J3029" s="80"/>
      <c r="K3029" s="80"/>
      <c r="L3029" s="80"/>
      <c r="M3029" s="80"/>
      <c r="N3029" s="80"/>
      <c r="O3029" s="80"/>
      <c r="P3029" s="80"/>
      <c r="Q3029" s="80"/>
      <c r="R3029" s="80"/>
      <c r="S3029" s="80"/>
      <c r="T3029" s="80"/>
      <c r="AB3029" s="80"/>
      <c r="AC3029" s="80"/>
    </row>
    <row r="3030" spans="10:29" s="12" customFormat="1">
      <c r="J3030" s="80"/>
      <c r="K3030" s="80"/>
      <c r="L3030" s="80"/>
      <c r="M3030" s="80"/>
      <c r="N3030" s="80"/>
      <c r="O3030" s="80"/>
      <c r="P3030" s="80"/>
      <c r="Q3030" s="80"/>
      <c r="R3030" s="80"/>
      <c r="S3030" s="80"/>
      <c r="T3030" s="80"/>
      <c r="AB3030" s="80"/>
      <c r="AC3030" s="80"/>
    </row>
    <row r="3031" spans="10:29" s="12" customFormat="1">
      <c r="J3031" s="80"/>
      <c r="K3031" s="80"/>
      <c r="L3031" s="80"/>
      <c r="M3031" s="80"/>
      <c r="N3031" s="80"/>
      <c r="O3031" s="80"/>
      <c r="P3031" s="80"/>
      <c r="Q3031" s="80"/>
      <c r="R3031" s="80"/>
      <c r="S3031" s="80"/>
      <c r="T3031" s="80"/>
      <c r="AB3031" s="80"/>
      <c r="AC3031" s="80"/>
    </row>
    <row r="3032" spans="10:29" s="12" customFormat="1">
      <c r="J3032" s="80"/>
      <c r="K3032" s="80"/>
      <c r="L3032" s="80"/>
      <c r="M3032" s="80"/>
      <c r="N3032" s="80"/>
      <c r="O3032" s="80"/>
      <c r="P3032" s="80"/>
      <c r="Q3032" s="80"/>
      <c r="R3032" s="80"/>
      <c r="S3032" s="80"/>
      <c r="T3032" s="80"/>
      <c r="AB3032" s="80"/>
      <c r="AC3032" s="80"/>
    </row>
    <row r="3033" spans="10:29" s="12" customFormat="1">
      <c r="J3033" s="80"/>
      <c r="K3033" s="80"/>
      <c r="L3033" s="80"/>
      <c r="M3033" s="80"/>
      <c r="N3033" s="80"/>
      <c r="O3033" s="80"/>
      <c r="P3033" s="80"/>
      <c r="Q3033" s="80"/>
      <c r="R3033" s="80"/>
      <c r="S3033" s="80"/>
      <c r="T3033" s="80"/>
      <c r="AB3033" s="80"/>
      <c r="AC3033" s="80"/>
    </row>
    <row r="3034" spans="10:29" s="12" customFormat="1">
      <c r="J3034" s="80"/>
      <c r="K3034" s="80"/>
      <c r="L3034" s="80"/>
      <c r="M3034" s="80"/>
      <c r="N3034" s="80"/>
      <c r="O3034" s="80"/>
      <c r="P3034" s="80"/>
      <c r="Q3034" s="80"/>
      <c r="R3034" s="80"/>
      <c r="S3034" s="80"/>
      <c r="T3034" s="80"/>
      <c r="AB3034" s="80"/>
      <c r="AC3034" s="80"/>
    </row>
    <row r="3035" spans="10:29" s="12" customFormat="1">
      <c r="J3035" s="80"/>
      <c r="K3035" s="80"/>
      <c r="L3035" s="80"/>
      <c r="M3035" s="80"/>
      <c r="N3035" s="80"/>
      <c r="O3035" s="80"/>
      <c r="P3035" s="80"/>
      <c r="Q3035" s="80"/>
      <c r="R3035" s="80"/>
      <c r="S3035" s="80"/>
      <c r="T3035" s="80"/>
      <c r="AB3035" s="80"/>
      <c r="AC3035" s="80"/>
    </row>
    <row r="3036" spans="10:29" s="12" customFormat="1">
      <c r="J3036" s="80"/>
      <c r="K3036" s="80"/>
      <c r="L3036" s="80"/>
      <c r="M3036" s="80"/>
      <c r="N3036" s="80"/>
      <c r="O3036" s="80"/>
      <c r="P3036" s="80"/>
      <c r="Q3036" s="80"/>
      <c r="R3036" s="80"/>
      <c r="S3036" s="80"/>
      <c r="T3036" s="80"/>
      <c r="AB3036" s="80"/>
      <c r="AC3036" s="80"/>
    </row>
    <row r="3037" spans="10:29" s="12" customFormat="1">
      <c r="J3037" s="80"/>
      <c r="K3037" s="80"/>
      <c r="L3037" s="80"/>
      <c r="M3037" s="80"/>
      <c r="N3037" s="80"/>
      <c r="O3037" s="80"/>
      <c r="P3037" s="80"/>
      <c r="Q3037" s="80"/>
      <c r="R3037" s="80"/>
      <c r="S3037" s="80"/>
      <c r="T3037" s="80"/>
      <c r="AB3037" s="80"/>
      <c r="AC3037" s="80"/>
    </row>
    <row r="3038" spans="10:29" s="12" customFormat="1">
      <c r="J3038" s="80"/>
      <c r="K3038" s="80"/>
      <c r="L3038" s="80"/>
      <c r="M3038" s="80"/>
      <c r="N3038" s="80"/>
      <c r="O3038" s="80"/>
      <c r="P3038" s="80"/>
      <c r="Q3038" s="80"/>
      <c r="R3038" s="80"/>
      <c r="S3038" s="80"/>
      <c r="T3038" s="80"/>
      <c r="AB3038" s="80"/>
      <c r="AC3038" s="80"/>
    </row>
    <row r="3039" spans="10:29" s="12" customFormat="1">
      <c r="J3039" s="80"/>
      <c r="K3039" s="80"/>
      <c r="L3039" s="80"/>
      <c r="M3039" s="80"/>
      <c r="N3039" s="80"/>
      <c r="O3039" s="80"/>
      <c r="P3039" s="80"/>
      <c r="Q3039" s="80"/>
      <c r="R3039" s="80"/>
      <c r="S3039" s="80"/>
      <c r="T3039" s="80"/>
      <c r="AB3039" s="80"/>
      <c r="AC3039" s="80"/>
    </row>
    <row r="3040" spans="10:29" s="12" customFormat="1">
      <c r="J3040" s="80"/>
      <c r="K3040" s="80"/>
      <c r="L3040" s="80"/>
      <c r="M3040" s="80"/>
      <c r="N3040" s="80"/>
      <c r="O3040" s="80"/>
      <c r="P3040" s="80"/>
      <c r="Q3040" s="80"/>
      <c r="R3040" s="80"/>
      <c r="S3040" s="80"/>
      <c r="T3040" s="80"/>
      <c r="AB3040" s="80"/>
      <c r="AC3040" s="80"/>
    </row>
    <row r="3041" spans="10:29" s="12" customFormat="1">
      <c r="J3041" s="80"/>
      <c r="K3041" s="80"/>
      <c r="L3041" s="80"/>
      <c r="M3041" s="80"/>
      <c r="N3041" s="80"/>
      <c r="O3041" s="80"/>
      <c r="P3041" s="80"/>
      <c r="Q3041" s="80"/>
      <c r="R3041" s="80"/>
      <c r="S3041" s="80"/>
      <c r="T3041" s="80"/>
      <c r="AB3041" s="80"/>
      <c r="AC3041" s="80"/>
    </row>
    <row r="3042" spans="10:29" s="12" customFormat="1">
      <c r="J3042" s="80"/>
      <c r="K3042" s="80"/>
      <c r="L3042" s="80"/>
      <c r="M3042" s="80"/>
      <c r="N3042" s="80"/>
      <c r="O3042" s="80"/>
      <c r="P3042" s="80"/>
      <c r="Q3042" s="80"/>
      <c r="R3042" s="80"/>
      <c r="S3042" s="80"/>
      <c r="T3042" s="80"/>
      <c r="AB3042" s="80"/>
      <c r="AC3042" s="80"/>
    </row>
    <row r="3043" spans="10:29" s="12" customFormat="1">
      <c r="J3043" s="80"/>
      <c r="K3043" s="80"/>
      <c r="L3043" s="80"/>
      <c r="M3043" s="80"/>
      <c r="N3043" s="80"/>
      <c r="O3043" s="80"/>
      <c r="P3043" s="80"/>
      <c r="Q3043" s="80"/>
      <c r="R3043" s="80"/>
      <c r="S3043" s="80"/>
      <c r="T3043" s="80"/>
      <c r="AB3043" s="80"/>
      <c r="AC3043" s="80"/>
    </row>
    <row r="3044" spans="10:29" s="12" customFormat="1">
      <c r="J3044" s="80"/>
      <c r="K3044" s="80"/>
      <c r="L3044" s="80"/>
      <c r="M3044" s="80"/>
      <c r="N3044" s="80"/>
      <c r="O3044" s="80"/>
      <c r="P3044" s="80"/>
      <c r="Q3044" s="80"/>
      <c r="R3044" s="80"/>
      <c r="S3044" s="80"/>
      <c r="T3044" s="80"/>
      <c r="AB3044" s="80"/>
      <c r="AC3044" s="80"/>
    </row>
    <row r="3045" spans="10:29" s="12" customFormat="1">
      <c r="J3045" s="80"/>
      <c r="K3045" s="80"/>
      <c r="L3045" s="80"/>
      <c r="M3045" s="80"/>
      <c r="N3045" s="80"/>
      <c r="O3045" s="80"/>
      <c r="P3045" s="80"/>
      <c r="Q3045" s="80"/>
      <c r="R3045" s="80"/>
      <c r="S3045" s="80"/>
      <c r="T3045" s="80"/>
      <c r="AB3045" s="80"/>
      <c r="AC3045" s="80"/>
    </row>
    <row r="3046" spans="10:29" s="12" customFormat="1">
      <c r="J3046" s="80"/>
      <c r="K3046" s="80"/>
      <c r="L3046" s="80"/>
      <c r="M3046" s="80"/>
      <c r="N3046" s="80"/>
      <c r="O3046" s="80"/>
      <c r="P3046" s="80"/>
      <c r="Q3046" s="80"/>
      <c r="R3046" s="80"/>
      <c r="S3046" s="80"/>
      <c r="T3046" s="80"/>
      <c r="AB3046" s="80"/>
      <c r="AC3046" s="80"/>
    </row>
    <row r="3047" spans="10:29" s="12" customFormat="1">
      <c r="J3047" s="80"/>
      <c r="K3047" s="80"/>
      <c r="L3047" s="80"/>
      <c r="M3047" s="80"/>
      <c r="N3047" s="80"/>
      <c r="O3047" s="80"/>
      <c r="P3047" s="80"/>
      <c r="Q3047" s="80"/>
      <c r="R3047" s="80"/>
      <c r="S3047" s="80"/>
      <c r="T3047" s="80"/>
      <c r="AB3047" s="80"/>
      <c r="AC3047" s="80"/>
    </row>
    <row r="3048" spans="10:29" s="12" customFormat="1">
      <c r="J3048" s="80"/>
      <c r="K3048" s="80"/>
      <c r="L3048" s="80"/>
      <c r="M3048" s="80"/>
      <c r="N3048" s="80"/>
      <c r="O3048" s="80"/>
      <c r="P3048" s="80"/>
      <c r="Q3048" s="80"/>
      <c r="R3048" s="80"/>
      <c r="S3048" s="80"/>
      <c r="T3048" s="80"/>
      <c r="AB3048" s="80"/>
      <c r="AC3048" s="80"/>
    </row>
    <row r="3049" spans="10:29" s="12" customFormat="1">
      <c r="J3049" s="80"/>
      <c r="K3049" s="80"/>
      <c r="L3049" s="80"/>
      <c r="M3049" s="80"/>
      <c r="N3049" s="80"/>
      <c r="O3049" s="80"/>
      <c r="P3049" s="80"/>
      <c r="Q3049" s="80"/>
      <c r="R3049" s="80"/>
      <c r="S3049" s="80"/>
      <c r="T3049" s="80"/>
      <c r="AB3049" s="80"/>
      <c r="AC3049" s="80"/>
    </row>
    <row r="3050" spans="10:29" s="12" customFormat="1">
      <c r="J3050" s="80"/>
      <c r="K3050" s="80"/>
      <c r="L3050" s="80"/>
      <c r="M3050" s="80"/>
      <c r="N3050" s="80"/>
      <c r="O3050" s="80"/>
      <c r="P3050" s="80"/>
      <c r="Q3050" s="80"/>
      <c r="R3050" s="80"/>
      <c r="S3050" s="80"/>
      <c r="T3050" s="80"/>
      <c r="AB3050" s="80"/>
      <c r="AC3050" s="80"/>
    </row>
    <row r="3051" spans="10:29" s="12" customFormat="1">
      <c r="J3051" s="80"/>
      <c r="K3051" s="80"/>
      <c r="L3051" s="80"/>
      <c r="M3051" s="80"/>
      <c r="N3051" s="80"/>
      <c r="O3051" s="80"/>
      <c r="P3051" s="80"/>
      <c r="Q3051" s="80"/>
      <c r="R3051" s="80"/>
      <c r="S3051" s="80"/>
      <c r="T3051" s="80"/>
      <c r="AB3051" s="80"/>
      <c r="AC3051" s="80"/>
    </row>
    <row r="3052" spans="10:29" s="12" customFormat="1">
      <c r="J3052" s="80"/>
      <c r="K3052" s="80"/>
      <c r="L3052" s="80"/>
      <c r="M3052" s="80"/>
      <c r="N3052" s="80"/>
      <c r="O3052" s="80"/>
      <c r="P3052" s="80"/>
      <c r="Q3052" s="80"/>
      <c r="R3052" s="80"/>
      <c r="S3052" s="80"/>
      <c r="T3052" s="80"/>
      <c r="AB3052" s="80"/>
      <c r="AC3052" s="80"/>
    </row>
    <row r="3053" spans="10:29" s="12" customFormat="1">
      <c r="J3053" s="80"/>
      <c r="K3053" s="80"/>
      <c r="L3053" s="80"/>
      <c r="M3053" s="80"/>
      <c r="N3053" s="80"/>
      <c r="O3053" s="80"/>
      <c r="P3053" s="80"/>
      <c r="Q3053" s="80"/>
      <c r="R3053" s="80"/>
      <c r="S3053" s="80"/>
      <c r="T3053" s="80"/>
      <c r="AB3053" s="80"/>
      <c r="AC3053" s="80"/>
    </row>
    <row r="3054" spans="10:29" s="12" customFormat="1">
      <c r="J3054" s="80"/>
      <c r="K3054" s="80"/>
      <c r="L3054" s="80"/>
      <c r="M3054" s="80"/>
      <c r="N3054" s="80"/>
      <c r="O3054" s="80"/>
      <c r="P3054" s="80"/>
      <c r="Q3054" s="80"/>
      <c r="R3054" s="80"/>
      <c r="S3054" s="80"/>
      <c r="T3054" s="80"/>
      <c r="AB3054" s="80"/>
      <c r="AC3054" s="80"/>
    </row>
    <row r="3055" spans="10:29" s="12" customFormat="1">
      <c r="J3055" s="80"/>
      <c r="K3055" s="80"/>
      <c r="L3055" s="80"/>
      <c r="M3055" s="80"/>
      <c r="N3055" s="80"/>
      <c r="O3055" s="80"/>
      <c r="P3055" s="80"/>
      <c r="Q3055" s="80"/>
      <c r="R3055" s="80"/>
      <c r="S3055" s="80"/>
      <c r="T3055" s="80"/>
      <c r="AB3055" s="80"/>
      <c r="AC3055" s="80"/>
    </row>
    <row r="3056" spans="10:29" s="12" customFormat="1">
      <c r="J3056" s="80"/>
      <c r="K3056" s="80"/>
      <c r="L3056" s="80"/>
      <c r="M3056" s="80"/>
      <c r="N3056" s="80"/>
      <c r="O3056" s="80"/>
      <c r="P3056" s="80"/>
      <c r="Q3056" s="80"/>
      <c r="R3056" s="80"/>
      <c r="S3056" s="80"/>
      <c r="T3056" s="80"/>
      <c r="AB3056" s="80"/>
      <c r="AC3056" s="80"/>
    </row>
    <row r="3057" spans="10:29" s="12" customFormat="1">
      <c r="J3057" s="80"/>
      <c r="K3057" s="80"/>
      <c r="L3057" s="80"/>
      <c r="M3057" s="80"/>
      <c r="N3057" s="80"/>
      <c r="O3057" s="80"/>
      <c r="P3057" s="80"/>
      <c r="Q3057" s="80"/>
      <c r="R3057" s="80"/>
      <c r="S3057" s="80"/>
      <c r="T3057" s="80"/>
      <c r="AB3057" s="80"/>
      <c r="AC3057" s="80"/>
    </row>
    <row r="3058" spans="10:29" s="12" customFormat="1">
      <c r="J3058" s="80"/>
      <c r="K3058" s="80"/>
      <c r="L3058" s="80"/>
      <c r="M3058" s="80"/>
      <c r="N3058" s="80"/>
      <c r="O3058" s="80"/>
      <c r="P3058" s="80"/>
      <c r="Q3058" s="80"/>
      <c r="R3058" s="80"/>
      <c r="S3058" s="80"/>
      <c r="T3058" s="80"/>
      <c r="AB3058" s="80"/>
      <c r="AC3058" s="80"/>
    </row>
    <row r="3059" spans="10:29" s="12" customFormat="1">
      <c r="J3059" s="80"/>
      <c r="K3059" s="80"/>
      <c r="L3059" s="80"/>
      <c r="M3059" s="80"/>
      <c r="N3059" s="80"/>
      <c r="O3059" s="80"/>
      <c r="P3059" s="80"/>
      <c r="Q3059" s="80"/>
      <c r="R3059" s="80"/>
      <c r="S3059" s="80"/>
      <c r="T3059" s="80"/>
      <c r="AB3059" s="80"/>
      <c r="AC3059" s="80"/>
    </row>
    <row r="3060" spans="10:29" s="12" customFormat="1">
      <c r="J3060" s="80"/>
      <c r="K3060" s="80"/>
      <c r="L3060" s="80"/>
      <c r="M3060" s="80"/>
      <c r="N3060" s="80"/>
      <c r="O3060" s="80"/>
      <c r="P3060" s="80"/>
      <c r="Q3060" s="80"/>
      <c r="R3060" s="80"/>
      <c r="S3060" s="80"/>
      <c r="T3060" s="80"/>
      <c r="AB3060" s="80"/>
      <c r="AC3060" s="80"/>
    </row>
    <row r="3061" spans="10:29" s="12" customFormat="1">
      <c r="J3061" s="80"/>
      <c r="K3061" s="80"/>
      <c r="L3061" s="80"/>
      <c r="M3061" s="80"/>
      <c r="N3061" s="80"/>
      <c r="O3061" s="80"/>
      <c r="P3061" s="80"/>
      <c r="Q3061" s="80"/>
      <c r="R3061" s="80"/>
      <c r="S3061" s="80"/>
      <c r="T3061" s="80"/>
      <c r="AB3061" s="80"/>
      <c r="AC3061" s="80"/>
    </row>
    <row r="3062" spans="10:29" s="12" customFormat="1">
      <c r="J3062" s="80"/>
      <c r="K3062" s="80"/>
      <c r="L3062" s="80"/>
      <c r="M3062" s="80"/>
      <c r="N3062" s="80"/>
      <c r="O3062" s="80"/>
      <c r="P3062" s="80"/>
      <c r="Q3062" s="80"/>
      <c r="R3062" s="80"/>
      <c r="S3062" s="80"/>
      <c r="T3062" s="80"/>
      <c r="AB3062" s="80"/>
      <c r="AC3062" s="80"/>
    </row>
    <row r="3063" spans="10:29" s="12" customFormat="1">
      <c r="J3063" s="80"/>
      <c r="K3063" s="80"/>
      <c r="L3063" s="80"/>
      <c r="M3063" s="80"/>
      <c r="N3063" s="80"/>
      <c r="O3063" s="80"/>
      <c r="P3063" s="80"/>
      <c r="Q3063" s="80"/>
      <c r="R3063" s="80"/>
      <c r="S3063" s="80"/>
      <c r="T3063" s="80"/>
      <c r="AB3063" s="80"/>
      <c r="AC3063" s="80"/>
    </row>
    <row r="3064" spans="10:29" s="12" customFormat="1">
      <c r="J3064" s="80"/>
      <c r="K3064" s="80"/>
      <c r="L3064" s="80"/>
      <c r="M3064" s="80"/>
      <c r="N3064" s="80"/>
      <c r="O3064" s="80"/>
      <c r="P3064" s="80"/>
      <c r="Q3064" s="80"/>
      <c r="R3064" s="80"/>
      <c r="S3064" s="80"/>
      <c r="T3064" s="80"/>
      <c r="AB3064" s="80"/>
      <c r="AC3064" s="80"/>
    </row>
    <row r="3065" spans="10:29" s="12" customFormat="1">
      <c r="J3065" s="80"/>
      <c r="K3065" s="80"/>
      <c r="L3065" s="80"/>
      <c r="M3065" s="80"/>
      <c r="N3065" s="80"/>
      <c r="O3065" s="80"/>
      <c r="P3065" s="80"/>
      <c r="Q3065" s="80"/>
      <c r="R3065" s="80"/>
      <c r="S3065" s="80"/>
      <c r="T3065" s="80"/>
      <c r="AB3065" s="80"/>
      <c r="AC3065" s="80"/>
    </row>
    <row r="3066" spans="10:29" s="12" customFormat="1">
      <c r="J3066" s="80"/>
      <c r="K3066" s="80"/>
      <c r="L3066" s="80"/>
      <c r="M3066" s="80"/>
      <c r="N3066" s="80"/>
      <c r="O3066" s="80"/>
      <c r="P3066" s="80"/>
      <c r="Q3066" s="80"/>
      <c r="R3066" s="80"/>
      <c r="S3066" s="80"/>
      <c r="T3066" s="80"/>
      <c r="AB3066" s="80"/>
      <c r="AC3066" s="80"/>
    </row>
    <row r="3067" spans="10:29" s="12" customFormat="1">
      <c r="J3067" s="80"/>
      <c r="K3067" s="80"/>
      <c r="L3067" s="80"/>
      <c r="M3067" s="80"/>
      <c r="N3067" s="80"/>
      <c r="O3067" s="80"/>
      <c r="P3067" s="80"/>
      <c r="Q3067" s="80"/>
      <c r="R3067" s="80"/>
      <c r="S3067" s="80"/>
      <c r="T3067" s="80"/>
      <c r="AB3067" s="80"/>
      <c r="AC3067" s="80"/>
    </row>
    <row r="3068" spans="10:29" s="12" customFormat="1">
      <c r="J3068" s="80"/>
      <c r="K3068" s="80"/>
      <c r="L3068" s="80"/>
      <c r="M3068" s="80"/>
      <c r="N3068" s="80"/>
      <c r="O3068" s="80"/>
      <c r="P3068" s="80"/>
      <c r="Q3068" s="80"/>
      <c r="R3068" s="80"/>
      <c r="S3068" s="80"/>
      <c r="T3068" s="80"/>
      <c r="AB3068" s="80"/>
      <c r="AC3068" s="80"/>
    </row>
    <row r="3069" spans="10:29" s="12" customFormat="1">
      <c r="J3069" s="80"/>
      <c r="K3069" s="80"/>
      <c r="L3069" s="80"/>
      <c r="M3069" s="80"/>
      <c r="N3069" s="80"/>
      <c r="O3069" s="80"/>
      <c r="P3069" s="80"/>
      <c r="Q3069" s="80"/>
      <c r="R3069" s="80"/>
      <c r="S3069" s="80"/>
      <c r="T3069" s="80"/>
      <c r="AB3069" s="80"/>
      <c r="AC3069" s="80"/>
    </row>
    <row r="3070" spans="10:29" s="12" customFormat="1">
      <c r="J3070" s="80"/>
      <c r="K3070" s="80"/>
      <c r="L3070" s="80"/>
      <c r="M3070" s="80"/>
      <c r="N3070" s="80"/>
      <c r="O3070" s="80"/>
      <c r="P3070" s="80"/>
      <c r="Q3070" s="80"/>
      <c r="R3070" s="80"/>
      <c r="S3070" s="80"/>
      <c r="T3070" s="80"/>
      <c r="AB3070" s="80"/>
      <c r="AC3070" s="80"/>
    </row>
    <row r="3071" spans="10:29" s="12" customFormat="1">
      <c r="J3071" s="80"/>
      <c r="K3071" s="80"/>
      <c r="L3071" s="80"/>
      <c r="M3071" s="80"/>
      <c r="N3071" s="80"/>
      <c r="O3071" s="80"/>
      <c r="P3071" s="80"/>
      <c r="Q3071" s="80"/>
      <c r="R3071" s="80"/>
      <c r="S3071" s="80"/>
      <c r="T3071" s="80"/>
      <c r="AB3071" s="80"/>
      <c r="AC3071" s="80"/>
    </row>
    <row r="3072" spans="10:29" s="12" customFormat="1">
      <c r="J3072" s="80"/>
      <c r="K3072" s="80"/>
      <c r="L3072" s="80"/>
      <c r="M3072" s="80"/>
      <c r="N3072" s="80"/>
      <c r="O3072" s="80"/>
      <c r="P3072" s="80"/>
      <c r="Q3072" s="80"/>
      <c r="R3072" s="80"/>
      <c r="S3072" s="80"/>
      <c r="T3072" s="80"/>
      <c r="AB3072" s="80"/>
      <c r="AC3072" s="80"/>
    </row>
    <row r="3073" spans="10:29" s="12" customFormat="1">
      <c r="J3073" s="80"/>
      <c r="K3073" s="80"/>
      <c r="L3073" s="80"/>
      <c r="M3073" s="80"/>
      <c r="N3073" s="80"/>
      <c r="O3073" s="80"/>
      <c r="P3073" s="80"/>
      <c r="Q3073" s="80"/>
      <c r="R3073" s="80"/>
      <c r="S3073" s="80"/>
      <c r="T3073" s="80"/>
      <c r="AB3073" s="80"/>
      <c r="AC3073" s="80"/>
    </row>
    <row r="3074" spans="10:29" s="12" customFormat="1">
      <c r="J3074" s="80"/>
      <c r="K3074" s="80"/>
      <c r="L3074" s="80"/>
      <c r="M3074" s="80"/>
      <c r="N3074" s="80"/>
      <c r="O3074" s="80"/>
      <c r="P3074" s="80"/>
      <c r="Q3074" s="80"/>
      <c r="R3074" s="80"/>
      <c r="S3074" s="80"/>
      <c r="T3074" s="80"/>
      <c r="AB3074" s="80"/>
      <c r="AC3074" s="80"/>
    </row>
    <row r="3075" spans="10:29" s="12" customFormat="1">
      <c r="J3075" s="80"/>
      <c r="K3075" s="80"/>
      <c r="L3075" s="80"/>
      <c r="M3075" s="80"/>
      <c r="N3075" s="80"/>
      <c r="O3075" s="80"/>
      <c r="P3075" s="80"/>
      <c r="Q3075" s="80"/>
      <c r="R3075" s="80"/>
      <c r="S3075" s="80"/>
      <c r="T3075" s="80"/>
      <c r="AB3075" s="80"/>
      <c r="AC3075" s="80"/>
    </row>
    <row r="3076" spans="10:29" s="12" customFormat="1">
      <c r="J3076" s="80"/>
      <c r="K3076" s="80"/>
      <c r="L3076" s="80"/>
      <c r="M3076" s="80"/>
      <c r="N3076" s="80"/>
      <c r="O3076" s="80"/>
      <c r="P3076" s="80"/>
      <c r="Q3076" s="80"/>
      <c r="R3076" s="80"/>
      <c r="S3076" s="80"/>
      <c r="T3076" s="80"/>
      <c r="AB3076" s="80"/>
      <c r="AC3076" s="80"/>
    </row>
    <row r="3077" spans="10:29" s="12" customFormat="1">
      <c r="J3077" s="80"/>
      <c r="K3077" s="80"/>
      <c r="L3077" s="80"/>
      <c r="M3077" s="80"/>
      <c r="N3077" s="80"/>
      <c r="O3077" s="80"/>
      <c r="P3077" s="80"/>
      <c r="Q3077" s="80"/>
      <c r="R3077" s="80"/>
      <c r="S3077" s="80"/>
      <c r="T3077" s="80"/>
      <c r="AB3077" s="80"/>
      <c r="AC3077" s="80"/>
    </row>
    <row r="3078" spans="10:29" s="12" customFormat="1">
      <c r="J3078" s="80"/>
      <c r="K3078" s="80"/>
      <c r="L3078" s="80"/>
      <c r="M3078" s="80"/>
      <c r="N3078" s="80"/>
      <c r="O3078" s="80"/>
      <c r="P3078" s="80"/>
      <c r="Q3078" s="80"/>
      <c r="R3078" s="80"/>
      <c r="S3078" s="80"/>
      <c r="T3078" s="80"/>
      <c r="AB3078" s="80"/>
      <c r="AC3078" s="80"/>
    </row>
    <row r="3079" spans="10:29" s="12" customFormat="1">
      <c r="J3079" s="80"/>
      <c r="K3079" s="80"/>
      <c r="L3079" s="80"/>
      <c r="M3079" s="80"/>
      <c r="N3079" s="80"/>
      <c r="O3079" s="80"/>
      <c r="P3079" s="80"/>
      <c r="Q3079" s="80"/>
      <c r="R3079" s="80"/>
      <c r="S3079" s="80"/>
      <c r="T3079" s="80"/>
      <c r="AB3079" s="80"/>
      <c r="AC3079" s="80"/>
    </row>
    <row r="3080" spans="10:29" s="12" customFormat="1">
      <c r="J3080" s="80"/>
      <c r="K3080" s="80"/>
      <c r="L3080" s="80"/>
      <c r="M3080" s="80"/>
      <c r="N3080" s="80"/>
      <c r="O3080" s="80"/>
      <c r="P3080" s="80"/>
      <c r="Q3080" s="80"/>
      <c r="R3080" s="80"/>
      <c r="S3080" s="80"/>
      <c r="T3080" s="80"/>
      <c r="AB3080" s="80"/>
      <c r="AC3080" s="80"/>
    </row>
    <row r="3081" spans="10:29" s="12" customFormat="1">
      <c r="J3081" s="80"/>
      <c r="K3081" s="80"/>
      <c r="L3081" s="80"/>
      <c r="M3081" s="80"/>
      <c r="N3081" s="80"/>
      <c r="O3081" s="80"/>
      <c r="P3081" s="80"/>
      <c r="Q3081" s="80"/>
      <c r="R3081" s="80"/>
      <c r="S3081" s="80"/>
      <c r="T3081" s="80"/>
      <c r="AB3081" s="80"/>
      <c r="AC3081" s="80"/>
    </row>
    <row r="3082" spans="10:29" s="12" customFormat="1">
      <c r="J3082" s="80"/>
      <c r="K3082" s="80"/>
      <c r="L3082" s="80"/>
      <c r="M3082" s="80"/>
      <c r="N3082" s="80"/>
      <c r="O3082" s="80"/>
      <c r="P3082" s="80"/>
      <c r="Q3082" s="80"/>
      <c r="R3082" s="80"/>
      <c r="S3082" s="80"/>
      <c r="T3082" s="80"/>
      <c r="AB3082" s="80"/>
      <c r="AC3082" s="80"/>
    </row>
    <row r="3083" spans="10:29" s="12" customFormat="1">
      <c r="J3083" s="80"/>
      <c r="K3083" s="80"/>
      <c r="L3083" s="80"/>
      <c r="M3083" s="80"/>
      <c r="N3083" s="80"/>
      <c r="O3083" s="80"/>
      <c r="P3083" s="80"/>
      <c r="Q3083" s="80"/>
      <c r="R3083" s="80"/>
      <c r="S3083" s="80"/>
      <c r="T3083" s="80"/>
      <c r="AB3083" s="80"/>
      <c r="AC3083" s="80"/>
    </row>
    <row r="3084" spans="10:29" s="12" customFormat="1">
      <c r="J3084" s="80"/>
      <c r="K3084" s="80"/>
      <c r="L3084" s="80"/>
      <c r="M3084" s="80"/>
      <c r="N3084" s="80"/>
      <c r="O3084" s="80"/>
      <c r="P3084" s="80"/>
      <c r="Q3084" s="80"/>
      <c r="R3084" s="80"/>
      <c r="S3084" s="80"/>
      <c r="T3084" s="80"/>
      <c r="AB3084" s="80"/>
      <c r="AC3084" s="80"/>
    </row>
    <row r="3085" spans="10:29" s="12" customFormat="1">
      <c r="J3085" s="80"/>
      <c r="K3085" s="80"/>
      <c r="L3085" s="80"/>
      <c r="M3085" s="80"/>
      <c r="N3085" s="80"/>
      <c r="O3085" s="80"/>
      <c r="P3085" s="80"/>
      <c r="Q3085" s="80"/>
      <c r="R3085" s="80"/>
      <c r="S3085" s="80"/>
      <c r="T3085" s="80"/>
      <c r="AB3085" s="80"/>
      <c r="AC3085" s="80"/>
    </row>
    <row r="3086" spans="10:29" s="12" customFormat="1">
      <c r="J3086" s="80"/>
      <c r="K3086" s="80"/>
      <c r="L3086" s="80"/>
      <c r="M3086" s="80"/>
      <c r="N3086" s="80"/>
      <c r="O3086" s="80"/>
      <c r="P3086" s="80"/>
      <c r="Q3086" s="80"/>
      <c r="R3086" s="80"/>
      <c r="S3086" s="80"/>
      <c r="T3086" s="80"/>
      <c r="AB3086" s="80"/>
      <c r="AC3086" s="80"/>
    </row>
    <row r="3087" spans="10:29" s="12" customFormat="1">
      <c r="J3087" s="80"/>
      <c r="K3087" s="80"/>
      <c r="L3087" s="80"/>
      <c r="M3087" s="80"/>
      <c r="N3087" s="80"/>
      <c r="O3087" s="80"/>
      <c r="P3087" s="80"/>
      <c r="Q3087" s="80"/>
      <c r="R3087" s="80"/>
      <c r="S3087" s="80"/>
      <c r="T3087" s="80"/>
      <c r="AB3087" s="80"/>
      <c r="AC3087" s="80"/>
    </row>
    <row r="3088" spans="10:29" s="12" customFormat="1">
      <c r="J3088" s="80"/>
      <c r="K3088" s="80"/>
      <c r="L3088" s="80"/>
      <c r="M3088" s="80"/>
      <c r="N3088" s="80"/>
      <c r="O3088" s="80"/>
      <c r="P3088" s="80"/>
      <c r="Q3088" s="80"/>
      <c r="R3088" s="80"/>
      <c r="S3088" s="80"/>
      <c r="T3088" s="80"/>
      <c r="AB3088" s="80"/>
      <c r="AC3088" s="80"/>
    </row>
    <row r="3089" spans="10:29" s="12" customFormat="1">
      <c r="J3089" s="80"/>
      <c r="K3089" s="80"/>
      <c r="L3089" s="80"/>
      <c r="M3089" s="80"/>
      <c r="N3089" s="80"/>
      <c r="O3089" s="80"/>
      <c r="P3089" s="80"/>
      <c r="Q3089" s="80"/>
      <c r="R3089" s="80"/>
      <c r="S3089" s="80"/>
      <c r="T3089" s="80"/>
      <c r="AB3089" s="80"/>
      <c r="AC3089" s="80"/>
    </row>
    <row r="3090" spans="10:29" s="12" customFormat="1">
      <c r="J3090" s="80"/>
      <c r="K3090" s="80"/>
      <c r="L3090" s="80"/>
      <c r="M3090" s="80"/>
      <c r="N3090" s="80"/>
      <c r="O3090" s="80"/>
      <c r="P3090" s="80"/>
      <c r="Q3090" s="80"/>
      <c r="R3090" s="80"/>
      <c r="S3090" s="80"/>
      <c r="T3090" s="80"/>
      <c r="AB3090" s="80"/>
      <c r="AC3090" s="80"/>
    </row>
    <row r="3091" spans="10:29" s="12" customFormat="1">
      <c r="J3091" s="80"/>
      <c r="K3091" s="80"/>
      <c r="L3091" s="80"/>
      <c r="M3091" s="80"/>
      <c r="N3091" s="80"/>
      <c r="O3091" s="80"/>
      <c r="P3091" s="80"/>
      <c r="Q3091" s="80"/>
      <c r="R3091" s="80"/>
      <c r="S3091" s="80"/>
      <c r="T3091" s="80"/>
      <c r="AB3091" s="80"/>
      <c r="AC3091" s="80"/>
    </row>
    <row r="3092" spans="10:29" s="12" customFormat="1">
      <c r="J3092" s="80"/>
      <c r="K3092" s="80"/>
      <c r="L3092" s="80"/>
      <c r="M3092" s="80"/>
      <c r="N3092" s="80"/>
      <c r="O3092" s="80"/>
      <c r="P3092" s="80"/>
      <c r="Q3092" s="80"/>
      <c r="R3092" s="80"/>
      <c r="S3092" s="80"/>
      <c r="T3092" s="80"/>
      <c r="AB3092" s="80"/>
      <c r="AC3092" s="80"/>
    </row>
    <row r="3093" spans="10:29" s="12" customFormat="1">
      <c r="J3093" s="80"/>
      <c r="K3093" s="80"/>
      <c r="L3093" s="80"/>
      <c r="M3093" s="80"/>
      <c r="N3093" s="80"/>
      <c r="O3093" s="80"/>
      <c r="P3093" s="80"/>
      <c r="Q3093" s="80"/>
      <c r="R3093" s="80"/>
      <c r="S3093" s="80"/>
      <c r="T3093" s="80"/>
      <c r="AB3093" s="80"/>
      <c r="AC3093" s="80"/>
    </row>
    <row r="3094" spans="10:29" s="12" customFormat="1">
      <c r="J3094" s="80"/>
      <c r="K3094" s="80"/>
      <c r="L3094" s="80"/>
      <c r="M3094" s="80"/>
      <c r="N3094" s="80"/>
      <c r="O3094" s="80"/>
      <c r="P3094" s="80"/>
      <c r="Q3094" s="80"/>
      <c r="R3094" s="80"/>
      <c r="S3094" s="80"/>
      <c r="T3094" s="80"/>
      <c r="AB3094" s="80"/>
      <c r="AC3094" s="80"/>
    </row>
    <row r="3095" spans="10:29" s="12" customFormat="1">
      <c r="J3095" s="80"/>
      <c r="K3095" s="80"/>
      <c r="L3095" s="80"/>
      <c r="M3095" s="80"/>
      <c r="N3095" s="80"/>
      <c r="O3095" s="80"/>
      <c r="P3095" s="80"/>
      <c r="Q3095" s="80"/>
      <c r="R3095" s="80"/>
      <c r="S3095" s="80"/>
      <c r="T3095" s="80"/>
      <c r="AB3095" s="80"/>
      <c r="AC3095" s="80"/>
    </row>
    <row r="3096" spans="10:29" s="12" customFormat="1">
      <c r="J3096" s="80"/>
      <c r="K3096" s="80"/>
      <c r="L3096" s="80"/>
      <c r="M3096" s="80"/>
      <c r="N3096" s="80"/>
      <c r="O3096" s="80"/>
      <c r="P3096" s="80"/>
      <c r="Q3096" s="80"/>
      <c r="R3096" s="80"/>
      <c r="S3096" s="80"/>
      <c r="T3096" s="80"/>
      <c r="AB3096" s="80"/>
      <c r="AC3096" s="80"/>
    </row>
    <row r="3097" spans="10:29" s="12" customFormat="1">
      <c r="J3097" s="80"/>
      <c r="K3097" s="80"/>
      <c r="L3097" s="80"/>
      <c r="M3097" s="80"/>
      <c r="N3097" s="80"/>
      <c r="O3097" s="80"/>
      <c r="P3097" s="80"/>
      <c r="Q3097" s="80"/>
      <c r="R3097" s="80"/>
      <c r="S3097" s="80"/>
      <c r="T3097" s="80"/>
      <c r="AB3097" s="80"/>
      <c r="AC3097" s="80"/>
    </row>
    <row r="3098" spans="10:29" s="12" customFormat="1">
      <c r="J3098" s="80"/>
      <c r="K3098" s="80"/>
      <c r="L3098" s="80"/>
      <c r="M3098" s="80"/>
      <c r="N3098" s="80"/>
      <c r="O3098" s="80"/>
      <c r="P3098" s="80"/>
      <c r="Q3098" s="80"/>
      <c r="R3098" s="80"/>
      <c r="S3098" s="80"/>
      <c r="T3098" s="80"/>
      <c r="AB3098" s="80"/>
      <c r="AC3098" s="80"/>
    </row>
    <row r="3099" spans="10:29" s="12" customFormat="1">
      <c r="J3099" s="80"/>
      <c r="K3099" s="80"/>
      <c r="L3099" s="80"/>
      <c r="M3099" s="80"/>
      <c r="N3099" s="80"/>
      <c r="O3099" s="80"/>
      <c r="P3099" s="80"/>
      <c r="Q3099" s="80"/>
      <c r="R3099" s="80"/>
      <c r="S3099" s="80"/>
      <c r="T3099" s="80"/>
      <c r="AB3099" s="80"/>
      <c r="AC3099" s="80"/>
    </row>
    <row r="3100" spans="10:29" s="12" customFormat="1">
      <c r="J3100" s="80"/>
      <c r="K3100" s="80"/>
      <c r="L3100" s="80"/>
      <c r="M3100" s="80"/>
      <c r="N3100" s="80"/>
      <c r="O3100" s="80"/>
      <c r="P3100" s="80"/>
      <c r="Q3100" s="80"/>
      <c r="R3100" s="80"/>
      <c r="S3100" s="80"/>
      <c r="T3100" s="80"/>
      <c r="AB3100" s="80"/>
      <c r="AC3100" s="80"/>
    </row>
    <row r="3101" spans="10:29" s="12" customFormat="1">
      <c r="J3101" s="80"/>
      <c r="K3101" s="80"/>
      <c r="L3101" s="80"/>
      <c r="M3101" s="80"/>
      <c r="N3101" s="80"/>
      <c r="O3101" s="80"/>
      <c r="P3101" s="80"/>
      <c r="Q3101" s="80"/>
      <c r="R3101" s="80"/>
      <c r="S3101" s="80"/>
      <c r="T3101" s="80"/>
      <c r="AB3101" s="80"/>
      <c r="AC3101" s="80"/>
    </row>
    <row r="3102" spans="10:29" s="12" customFormat="1">
      <c r="J3102" s="80"/>
      <c r="K3102" s="80"/>
      <c r="L3102" s="80"/>
      <c r="M3102" s="80"/>
      <c r="N3102" s="80"/>
      <c r="O3102" s="80"/>
      <c r="P3102" s="80"/>
      <c r="Q3102" s="80"/>
      <c r="R3102" s="80"/>
      <c r="S3102" s="80"/>
      <c r="T3102" s="80"/>
      <c r="AB3102" s="80"/>
      <c r="AC3102" s="80"/>
    </row>
    <row r="3103" spans="10:29" s="12" customFormat="1">
      <c r="J3103" s="80"/>
      <c r="K3103" s="80"/>
      <c r="L3103" s="80"/>
      <c r="M3103" s="80"/>
      <c r="N3103" s="80"/>
      <c r="O3103" s="80"/>
      <c r="P3103" s="80"/>
      <c r="Q3103" s="80"/>
      <c r="R3103" s="80"/>
      <c r="S3103" s="80"/>
      <c r="T3103" s="80"/>
      <c r="AB3103" s="80"/>
      <c r="AC3103" s="80"/>
    </row>
    <row r="3104" spans="10:29" s="12" customFormat="1">
      <c r="J3104" s="80"/>
      <c r="K3104" s="80"/>
      <c r="L3104" s="80"/>
      <c r="M3104" s="80"/>
      <c r="N3104" s="80"/>
      <c r="O3104" s="80"/>
      <c r="P3104" s="80"/>
      <c r="Q3104" s="80"/>
      <c r="R3104" s="80"/>
      <c r="S3104" s="80"/>
      <c r="T3104" s="80"/>
      <c r="AB3104" s="80"/>
      <c r="AC3104" s="80"/>
    </row>
    <row r="3105" spans="10:29" s="12" customFormat="1">
      <c r="J3105" s="80"/>
      <c r="K3105" s="80"/>
      <c r="L3105" s="80"/>
      <c r="M3105" s="80"/>
      <c r="N3105" s="80"/>
      <c r="O3105" s="80"/>
      <c r="P3105" s="80"/>
      <c r="Q3105" s="80"/>
      <c r="R3105" s="80"/>
      <c r="S3105" s="80"/>
      <c r="T3105" s="80"/>
      <c r="AB3105" s="80"/>
      <c r="AC3105" s="80"/>
    </row>
    <row r="3106" spans="10:29" s="12" customFormat="1">
      <c r="J3106" s="80"/>
      <c r="K3106" s="80"/>
      <c r="L3106" s="80"/>
      <c r="M3106" s="80"/>
      <c r="N3106" s="80"/>
      <c r="O3106" s="80"/>
      <c r="P3106" s="80"/>
      <c r="Q3106" s="80"/>
      <c r="R3106" s="80"/>
      <c r="S3106" s="80"/>
      <c r="T3106" s="80"/>
      <c r="AB3106" s="80"/>
      <c r="AC3106" s="80"/>
    </row>
    <row r="3107" spans="10:29" s="12" customFormat="1">
      <c r="J3107" s="80"/>
      <c r="K3107" s="80"/>
      <c r="L3107" s="80"/>
      <c r="M3107" s="80"/>
      <c r="N3107" s="80"/>
      <c r="O3107" s="80"/>
      <c r="P3107" s="80"/>
      <c r="Q3107" s="80"/>
      <c r="R3107" s="80"/>
      <c r="S3107" s="80"/>
      <c r="T3107" s="80"/>
      <c r="AB3107" s="80"/>
      <c r="AC3107" s="80"/>
    </row>
    <row r="3108" spans="10:29" s="12" customFormat="1">
      <c r="J3108" s="80"/>
      <c r="K3108" s="80"/>
      <c r="L3108" s="80"/>
      <c r="M3108" s="80"/>
      <c r="N3108" s="80"/>
      <c r="O3108" s="80"/>
      <c r="P3108" s="80"/>
      <c r="Q3108" s="80"/>
      <c r="R3108" s="80"/>
      <c r="S3108" s="80"/>
      <c r="T3108" s="80"/>
      <c r="AB3108" s="80"/>
      <c r="AC3108" s="80"/>
    </row>
    <row r="3109" spans="10:29" s="12" customFormat="1">
      <c r="J3109" s="80"/>
      <c r="K3109" s="80"/>
      <c r="L3109" s="80"/>
      <c r="M3109" s="80"/>
      <c r="N3109" s="80"/>
      <c r="O3109" s="80"/>
      <c r="P3109" s="80"/>
      <c r="Q3109" s="80"/>
      <c r="R3109" s="80"/>
      <c r="S3109" s="80"/>
      <c r="T3109" s="80"/>
      <c r="AB3109" s="80"/>
      <c r="AC3109" s="80"/>
    </row>
    <row r="3110" spans="10:29" s="12" customFormat="1">
      <c r="J3110" s="80"/>
      <c r="K3110" s="80"/>
      <c r="L3110" s="80"/>
      <c r="M3110" s="80"/>
      <c r="N3110" s="80"/>
      <c r="O3110" s="80"/>
      <c r="P3110" s="80"/>
      <c r="Q3110" s="80"/>
      <c r="R3110" s="80"/>
      <c r="S3110" s="80"/>
      <c r="T3110" s="80"/>
      <c r="AB3110" s="80"/>
      <c r="AC3110" s="80"/>
    </row>
    <row r="3111" spans="10:29" s="12" customFormat="1">
      <c r="J3111" s="80"/>
      <c r="K3111" s="80"/>
      <c r="L3111" s="80"/>
      <c r="M3111" s="80"/>
      <c r="N3111" s="80"/>
      <c r="O3111" s="80"/>
      <c r="P3111" s="80"/>
      <c r="Q3111" s="80"/>
      <c r="R3111" s="80"/>
      <c r="S3111" s="80"/>
      <c r="T3111" s="80"/>
      <c r="AB3111" s="80"/>
      <c r="AC3111" s="80"/>
    </row>
    <row r="3112" spans="10:29" s="12" customFormat="1">
      <c r="J3112" s="80"/>
      <c r="K3112" s="80"/>
      <c r="L3112" s="80"/>
      <c r="M3112" s="80"/>
      <c r="N3112" s="80"/>
      <c r="O3112" s="80"/>
      <c r="P3112" s="80"/>
      <c r="Q3112" s="80"/>
      <c r="R3112" s="80"/>
      <c r="S3112" s="80"/>
      <c r="T3112" s="80"/>
      <c r="AB3112" s="80"/>
      <c r="AC3112" s="80"/>
    </row>
    <row r="3113" spans="10:29" s="12" customFormat="1">
      <c r="J3113" s="80"/>
      <c r="K3113" s="80"/>
      <c r="L3113" s="80"/>
      <c r="M3113" s="80"/>
      <c r="N3113" s="80"/>
      <c r="O3113" s="80"/>
      <c r="P3113" s="80"/>
      <c r="Q3113" s="80"/>
      <c r="R3113" s="80"/>
      <c r="S3113" s="80"/>
      <c r="T3113" s="80"/>
      <c r="AB3113" s="80"/>
      <c r="AC3113" s="80"/>
    </row>
    <row r="3114" spans="10:29" s="12" customFormat="1">
      <c r="J3114" s="80"/>
      <c r="K3114" s="80"/>
      <c r="L3114" s="80"/>
      <c r="M3114" s="80"/>
      <c r="N3114" s="80"/>
      <c r="O3114" s="80"/>
      <c r="P3114" s="80"/>
      <c r="Q3114" s="80"/>
      <c r="R3114" s="80"/>
      <c r="S3114" s="80"/>
      <c r="T3114" s="80"/>
      <c r="AB3114" s="80"/>
      <c r="AC3114" s="80"/>
    </row>
    <row r="3115" spans="10:29" s="12" customFormat="1">
      <c r="J3115" s="80"/>
      <c r="K3115" s="80"/>
      <c r="L3115" s="80"/>
      <c r="M3115" s="80"/>
      <c r="N3115" s="80"/>
      <c r="O3115" s="80"/>
      <c r="P3115" s="80"/>
      <c r="Q3115" s="80"/>
      <c r="R3115" s="80"/>
      <c r="S3115" s="80"/>
      <c r="T3115" s="80"/>
      <c r="AB3115" s="80"/>
      <c r="AC3115" s="80"/>
    </row>
    <row r="3116" spans="10:29" s="12" customFormat="1">
      <c r="J3116" s="80"/>
      <c r="K3116" s="80"/>
      <c r="L3116" s="80"/>
      <c r="M3116" s="80"/>
      <c r="N3116" s="80"/>
      <c r="O3116" s="80"/>
      <c r="P3116" s="80"/>
      <c r="Q3116" s="80"/>
      <c r="R3116" s="80"/>
      <c r="S3116" s="80"/>
      <c r="T3116" s="80"/>
      <c r="AB3116" s="80"/>
      <c r="AC3116" s="80"/>
    </row>
    <row r="3117" spans="10:29" s="12" customFormat="1">
      <c r="J3117" s="80"/>
      <c r="K3117" s="80"/>
      <c r="L3117" s="80"/>
      <c r="M3117" s="80"/>
      <c r="N3117" s="80"/>
      <c r="O3117" s="80"/>
      <c r="P3117" s="80"/>
      <c r="Q3117" s="80"/>
      <c r="R3117" s="80"/>
      <c r="S3117" s="80"/>
      <c r="T3117" s="80"/>
      <c r="AB3117" s="80"/>
      <c r="AC3117" s="80"/>
    </row>
    <row r="3118" spans="10:29" s="12" customFormat="1">
      <c r="J3118" s="80"/>
      <c r="K3118" s="80"/>
      <c r="L3118" s="80"/>
      <c r="M3118" s="80"/>
      <c r="N3118" s="80"/>
      <c r="O3118" s="80"/>
      <c r="P3118" s="80"/>
      <c r="Q3118" s="80"/>
      <c r="R3118" s="80"/>
      <c r="S3118" s="80"/>
      <c r="T3118" s="80"/>
      <c r="AB3118" s="80"/>
      <c r="AC3118" s="80"/>
    </row>
    <row r="3119" spans="10:29" s="12" customFormat="1">
      <c r="J3119" s="80"/>
      <c r="K3119" s="80"/>
      <c r="L3119" s="80"/>
      <c r="M3119" s="80"/>
      <c r="N3119" s="80"/>
      <c r="O3119" s="80"/>
      <c r="P3119" s="80"/>
      <c r="Q3119" s="80"/>
      <c r="R3119" s="80"/>
      <c r="S3119" s="80"/>
      <c r="T3119" s="80"/>
      <c r="AB3119" s="80"/>
      <c r="AC3119" s="80"/>
    </row>
    <row r="3120" spans="10:29" s="12" customFormat="1">
      <c r="J3120" s="80"/>
      <c r="K3120" s="80"/>
      <c r="L3120" s="80"/>
      <c r="M3120" s="80"/>
      <c r="N3120" s="80"/>
      <c r="O3120" s="80"/>
      <c r="P3120" s="80"/>
      <c r="Q3120" s="80"/>
      <c r="R3120" s="80"/>
      <c r="S3120" s="80"/>
      <c r="T3120" s="80"/>
      <c r="AB3120" s="80"/>
      <c r="AC3120" s="80"/>
    </row>
    <row r="3121" spans="10:29" s="12" customFormat="1">
      <c r="J3121" s="80"/>
      <c r="K3121" s="80"/>
      <c r="L3121" s="80"/>
      <c r="M3121" s="80"/>
      <c r="N3121" s="80"/>
      <c r="O3121" s="80"/>
      <c r="P3121" s="80"/>
      <c r="Q3121" s="80"/>
      <c r="R3121" s="80"/>
      <c r="S3121" s="80"/>
      <c r="T3121" s="80"/>
      <c r="AB3121" s="80"/>
      <c r="AC3121" s="80"/>
    </row>
    <row r="3122" spans="10:29" s="12" customFormat="1">
      <c r="J3122" s="80"/>
      <c r="K3122" s="80"/>
      <c r="L3122" s="80"/>
      <c r="M3122" s="80"/>
      <c r="N3122" s="80"/>
      <c r="O3122" s="80"/>
      <c r="P3122" s="80"/>
      <c r="Q3122" s="80"/>
      <c r="R3122" s="80"/>
      <c r="S3122" s="80"/>
      <c r="T3122" s="80"/>
      <c r="AB3122" s="80"/>
      <c r="AC3122" s="80"/>
    </row>
    <row r="3123" spans="10:29" s="12" customFormat="1">
      <c r="J3123" s="80"/>
      <c r="K3123" s="80"/>
      <c r="L3123" s="80"/>
      <c r="M3123" s="80"/>
      <c r="N3123" s="80"/>
      <c r="O3123" s="80"/>
      <c r="P3123" s="80"/>
      <c r="Q3123" s="80"/>
      <c r="R3123" s="80"/>
      <c r="S3123" s="80"/>
      <c r="T3123" s="80"/>
      <c r="AB3123" s="80"/>
      <c r="AC3123" s="80"/>
    </row>
    <row r="3124" spans="10:29" s="12" customFormat="1">
      <c r="J3124" s="80"/>
      <c r="K3124" s="80"/>
      <c r="L3124" s="80"/>
      <c r="M3124" s="80"/>
      <c r="N3124" s="80"/>
      <c r="O3124" s="80"/>
      <c r="P3124" s="80"/>
      <c r="Q3124" s="80"/>
      <c r="R3124" s="80"/>
      <c r="S3124" s="80"/>
      <c r="T3124" s="80"/>
      <c r="AB3124" s="80"/>
      <c r="AC3124" s="80"/>
    </row>
    <row r="3125" spans="10:29" s="12" customFormat="1">
      <c r="J3125" s="80"/>
      <c r="K3125" s="80"/>
      <c r="L3125" s="80"/>
      <c r="M3125" s="80"/>
      <c r="N3125" s="80"/>
      <c r="O3125" s="80"/>
      <c r="P3125" s="80"/>
      <c r="Q3125" s="80"/>
      <c r="R3125" s="80"/>
      <c r="S3125" s="80"/>
      <c r="T3125" s="80"/>
      <c r="AB3125" s="80"/>
      <c r="AC3125" s="80"/>
    </row>
    <row r="3126" spans="10:29" s="12" customFormat="1">
      <c r="J3126" s="80"/>
      <c r="K3126" s="80"/>
      <c r="L3126" s="80"/>
      <c r="M3126" s="80"/>
      <c r="N3126" s="80"/>
      <c r="O3126" s="80"/>
      <c r="P3126" s="80"/>
      <c r="Q3126" s="80"/>
      <c r="R3126" s="80"/>
      <c r="S3126" s="80"/>
      <c r="T3126" s="80"/>
      <c r="AB3126" s="80"/>
      <c r="AC3126" s="80"/>
    </row>
    <row r="3127" spans="10:29" s="12" customFormat="1">
      <c r="J3127" s="80"/>
      <c r="K3127" s="80"/>
      <c r="L3127" s="80"/>
      <c r="M3127" s="80"/>
      <c r="N3127" s="80"/>
      <c r="O3127" s="80"/>
      <c r="P3127" s="80"/>
      <c r="Q3127" s="80"/>
      <c r="R3127" s="80"/>
      <c r="S3127" s="80"/>
      <c r="T3127" s="80"/>
      <c r="AB3127" s="80"/>
      <c r="AC3127" s="80"/>
    </row>
    <row r="3128" spans="10:29" s="12" customFormat="1">
      <c r="J3128" s="80"/>
      <c r="K3128" s="80"/>
      <c r="L3128" s="80"/>
      <c r="M3128" s="80"/>
      <c r="N3128" s="80"/>
      <c r="O3128" s="80"/>
      <c r="P3128" s="80"/>
      <c r="Q3128" s="80"/>
      <c r="R3128" s="80"/>
      <c r="S3128" s="80"/>
      <c r="T3128" s="80"/>
      <c r="AB3128" s="80"/>
      <c r="AC3128" s="80"/>
    </row>
    <row r="3129" spans="10:29" s="12" customFormat="1">
      <c r="J3129" s="80"/>
      <c r="K3129" s="80"/>
      <c r="L3129" s="80"/>
      <c r="M3129" s="80"/>
      <c r="N3129" s="80"/>
      <c r="O3129" s="80"/>
      <c r="P3129" s="80"/>
      <c r="Q3129" s="80"/>
      <c r="R3129" s="80"/>
      <c r="S3129" s="80"/>
      <c r="T3129" s="80"/>
      <c r="AB3129" s="80"/>
      <c r="AC3129" s="80"/>
    </row>
    <row r="3130" spans="10:29" s="12" customFormat="1">
      <c r="J3130" s="80"/>
      <c r="K3130" s="80"/>
      <c r="L3130" s="80"/>
      <c r="M3130" s="80"/>
      <c r="N3130" s="80"/>
      <c r="O3130" s="80"/>
      <c r="P3130" s="80"/>
      <c r="Q3130" s="80"/>
      <c r="R3130" s="80"/>
      <c r="S3130" s="80"/>
      <c r="T3130" s="80"/>
      <c r="AB3130" s="80"/>
      <c r="AC3130" s="80"/>
    </row>
    <row r="3131" spans="10:29" s="12" customFormat="1">
      <c r="J3131" s="80"/>
      <c r="K3131" s="80"/>
      <c r="L3131" s="80"/>
      <c r="M3131" s="80"/>
      <c r="N3131" s="80"/>
      <c r="O3131" s="80"/>
      <c r="P3131" s="80"/>
      <c r="Q3131" s="80"/>
      <c r="R3131" s="80"/>
      <c r="S3131" s="80"/>
      <c r="T3131" s="80"/>
      <c r="AB3131" s="80"/>
      <c r="AC3131" s="80"/>
    </row>
    <row r="3132" spans="10:29" s="12" customFormat="1">
      <c r="J3132" s="80"/>
      <c r="K3132" s="80"/>
      <c r="L3132" s="80"/>
      <c r="M3132" s="80"/>
      <c r="N3132" s="80"/>
      <c r="O3132" s="80"/>
      <c r="P3132" s="80"/>
      <c r="Q3132" s="80"/>
      <c r="R3132" s="80"/>
      <c r="S3132" s="80"/>
      <c r="T3132" s="80"/>
      <c r="AB3132" s="80"/>
      <c r="AC3132" s="80"/>
    </row>
    <row r="3133" spans="10:29" s="12" customFormat="1">
      <c r="J3133" s="80"/>
      <c r="K3133" s="80"/>
      <c r="L3133" s="80"/>
      <c r="M3133" s="80"/>
      <c r="N3133" s="80"/>
      <c r="O3133" s="80"/>
      <c r="P3133" s="80"/>
      <c r="Q3133" s="80"/>
      <c r="R3133" s="80"/>
      <c r="S3133" s="80"/>
      <c r="T3133" s="80"/>
      <c r="AB3133" s="80"/>
      <c r="AC3133" s="80"/>
    </row>
    <row r="3134" spans="10:29" s="12" customFormat="1">
      <c r="J3134" s="80"/>
      <c r="K3134" s="80"/>
      <c r="L3134" s="80"/>
      <c r="M3134" s="80"/>
      <c r="N3134" s="80"/>
      <c r="O3134" s="80"/>
      <c r="P3134" s="80"/>
      <c r="Q3134" s="80"/>
      <c r="R3134" s="80"/>
      <c r="S3134" s="80"/>
      <c r="T3134" s="80"/>
      <c r="AB3134" s="80"/>
      <c r="AC3134" s="80"/>
    </row>
    <row r="3135" spans="10:29" s="12" customFormat="1">
      <c r="J3135" s="80"/>
      <c r="K3135" s="80"/>
      <c r="L3135" s="80"/>
      <c r="M3135" s="80"/>
      <c r="N3135" s="80"/>
      <c r="O3135" s="80"/>
      <c r="P3135" s="80"/>
      <c r="Q3135" s="80"/>
      <c r="R3135" s="80"/>
      <c r="S3135" s="80"/>
      <c r="T3135" s="80"/>
      <c r="AB3135" s="80"/>
      <c r="AC3135" s="80"/>
    </row>
    <row r="3136" spans="10:29" s="12" customFormat="1">
      <c r="J3136" s="80"/>
      <c r="K3136" s="80"/>
      <c r="L3136" s="80"/>
      <c r="M3136" s="80"/>
      <c r="N3136" s="80"/>
      <c r="O3136" s="80"/>
      <c r="P3136" s="80"/>
      <c r="Q3136" s="80"/>
      <c r="R3136" s="80"/>
      <c r="S3136" s="80"/>
      <c r="T3136" s="80"/>
      <c r="AB3136" s="80"/>
      <c r="AC3136" s="80"/>
    </row>
    <row r="3137" spans="10:29" s="12" customFormat="1">
      <c r="J3137" s="80"/>
      <c r="K3137" s="80"/>
      <c r="L3137" s="80"/>
      <c r="M3137" s="80"/>
      <c r="N3137" s="80"/>
      <c r="O3137" s="80"/>
      <c r="P3137" s="80"/>
      <c r="Q3137" s="80"/>
      <c r="R3137" s="80"/>
      <c r="S3137" s="80"/>
      <c r="T3137" s="80"/>
      <c r="AB3137" s="80"/>
      <c r="AC3137" s="80"/>
    </row>
    <row r="3138" spans="10:29" s="12" customFormat="1">
      <c r="J3138" s="80"/>
      <c r="K3138" s="80"/>
      <c r="L3138" s="80"/>
      <c r="M3138" s="80"/>
      <c r="N3138" s="80"/>
      <c r="O3138" s="80"/>
      <c r="P3138" s="80"/>
      <c r="Q3138" s="80"/>
      <c r="R3138" s="80"/>
      <c r="S3138" s="80"/>
      <c r="T3138" s="80"/>
      <c r="AB3138" s="80"/>
      <c r="AC3138" s="80"/>
    </row>
    <row r="3139" spans="10:29" s="12" customFormat="1">
      <c r="J3139" s="80"/>
      <c r="K3139" s="80"/>
      <c r="L3139" s="80"/>
      <c r="M3139" s="80"/>
      <c r="N3139" s="80"/>
      <c r="O3139" s="80"/>
      <c r="P3139" s="80"/>
      <c r="Q3139" s="80"/>
      <c r="R3139" s="80"/>
      <c r="S3139" s="80"/>
      <c r="T3139" s="80"/>
      <c r="AB3139" s="80"/>
      <c r="AC3139" s="80"/>
    </row>
    <row r="3140" spans="10:29" s="12" customFormat="1">
      <c r="J3140" s="80"/>
      <c r="K3140" s="80"/>
      <c r="L3140" s="80"/>
      <c r="M3140" s="80"/>
      <c r="N3140" s="80"/>
      <c r="O3140" s="80"/>
      <c r="P3140" s="80"/>
      <c r="Q3140" s="80"/>
      <c r="R3140" s="80"/>
      <c r="S3140" s="80"/>
      <c r="T3140" s="80"/>
      <c r="AB3140" s="80"/>
      <c r="AC3140" s="80"/>
    </row>
    <row r="3141" spans="10:29" s="12" customFormat="1">
      <c r="J3141" s="80"/>
      <c r="K3141" s="80"/>
      <c r="L3141" s="80"/>
      <c r="M3141" s="80"/>
      <c r="N3141" s="80"/>
      <c r="O3141" s="80"/>
      <c r="P3141" s="80"/>
      <c r="Q3141" s="80"/>
      <c r="R3141" s="80"/>
      <c r="S3141" s="80"/>
      <c r="T3141" s="80"/>
      <c r="AB3141" s="80"/>
      <c r="AC3141" s="80"/>
    </row>
    <row r="3142" spans="10:29" s="12" customFormat="1">
      <c r="J3142" s="80"/>
      <c r="K3142" s="80"/>
      <c r="L3142" s="80"/>
      <c r="M3142" s="80"/>
      <c r="N3142" s="80"/>
      <c r="O3142" s="80"/>
      <c r="P3142" s="80"/>
      <c r="Q3142" s="80"/>
      <c r="R3142" s="80"/>
      <c r="S3142" s="80"/>
      <c r="T3142" s="80"/>
      <c r="AB3142" s="80"/>
      <c r="AC3142" s="80"/>
    </row>
    <row r="3143" spans="10:29" s="12" customFormat="1">
      <c r="J3143" s="80"/>
      <c r="K3143" s="80"/>
      <c r="L3143" s="80"/>
      <c r="M3143" s="80"/>
      <c r="N3143" s="80"/>
      <c r="O3143" s="80"/>
      <c r="P3143" s="80"/>
      <c r="Q3143" s="80"/>
      <c r="R3143" s="80"/>
      <c r="S3143" s="80"/>
      <c r="T3143" s="80"/>
      <c r="AB3143" s="80"/>
      <c r="AC3143" s="80"/>
    </row>
    <row r="3144" spans="10:29" s="12" customFormat="1">
      <c r="J3144" s="80"/>
      <c r="K3144" s="80"/>
      <c r="L3144" s="80"/>
      <c r="M3144" s="80"/>
      <c r="N3144" s="80"/>
      <c r="O3144" s="80"/>
      <c r="P3144" s="80"/>
      <c r="Q3144" s="80"/>
      <c r="R3144" s="80"/>
      <c r="S3144" s="80"/>
      <c r="T3144" s="80"/>
      <c r="AB3144" s="80"/>
      <c r="AC3144" s="80"/>
    </row>
    <row r="3145" spans="10:29" s="12" customFormat="1">
      <c r="J3145" s="80"/>
      <c r="K3145" s="80"/>
      <c r="L3145" s="80"/>
      <c r="M3145" s="80"/>
      <c r="N3145" s="80"/>
      <c r="O3145" s="80"/>
      <c r="P3145" s="80"/>
      <c r="Q3145" s="80"/>
      <c r="R3145" s="80"/>
      <c r="S3145" s="80"/>
      <c r="T3145" s="80"/>
      <c r="AB3145" s="80"/>
      <c r="AC3145" s="80"/>
    </row>
    <row r="3146" spans="10:29" s="12" customFormat="1">
      <c r="J3146" s="80"/>
      <c r="K3146" s="80"/>
      <c r="L3146" s="80"/>
      <c r="M3146" s="80"/>
      <c r="N3146" s="80"/>
      <c r="O3146" s="80"/>
      <c r="P3146" s="80"/>
      <c r="Q3146" s="80"/>
      <c r="R3146" s="80"/>
      <c r="S3146" s="80"/>
      <c r="T3146" s="80"/>
      <c r="AB3146" s="80"/>
      <c r="AC3146" s="80"/>
    </row>
    <row r="3147" spans="10:29" s="12" customFormat="1">
      <c r="J3147" s="80"/>
      <c r="K3147" s="80"/>
      <c r="L3147" s="80"/>
      <c r="M3147" s="80"/>
      <c r="N3147" s="80"/>
      <c r="O3147" s="80"/>
      <c r="P3147" s="80"/>
      <c r="Q3147" s="80"/>
      <c r="R3147" s="80"/>
      <c r="S3147" s="80"/>
      <c r="T3147" s="80"/>
      <c r="AB3147" s="80"/>
      <c r="AC3147" s="80"/>
    </row>
    <row r="3148" spans="10:29" s="12" customFormat="1">
      <c r="J3148" s="80"/>
      <c r="K3148" s="80"/>
      <c r="L3148" s="80"/>
      <c r="M3148" s="80"/>
      <c r="N3148" s="80"/>
      <c r="O3148" s="80"/>
      <c r="P3148" s="80"/>
      <c r="Q3148" s="80"/>
      <c r="R3148" s="80"/>
      <c r="S3148" s="80"/>
      <c r="T3148" s="80"/>
      <c r="AB3148" s="80"/>
      <c r="AC3148" s="80"/>
    </row>
    <row r="3149" spans="10:29" s="12" customFormat="1">
      <c r="J3149" s="80"/>
      <c r="K3149" s="80"/>
      <c r="L3149" s="80"/>
      <c r="M3149" s="80"/>
      <c r="N3149" s="80"/>
      <c r="O3149" s="80"/>
      <c r="P3149" s="80"/>
      <c r="Q3149" s="80"/>
      <c r="R3149" s="80"/>
      <c r="S3149" s="80"/>
      <c r="T3149" s="80"/>
      <c r="AB3149" s="80"/>
      <c r="AC3149" s="80"/>
    </row>
    <row r="3150" spans="10:29" s="12" customFormat="1">
      <c r="J3150" s="80"/>
      <c r="K3150" s="80"/>
      <c r="L3150" s="80"/>
      <c r="M3150" s="80"/>
      <c r="N3150" s="80"/>
      <c r="O3150" s="80"/>
      <c r="P3150" s="80"/>
      <c r="Q3150" s="80"/>
      <c r="R3150" s="80"/>
      <c r="S3150" s="80"/>
      <c r="T3150" s="80"/>
      <c r="AB3150" s="80"/>
      <c r="AC3150" s="80"/>
    </row>
    <row r="3151" spans="10:29" s="12" customFormat="1">
      <c r="J3151" s="80"/>
      <c r="K3151" s="80"/>
      <c r="L3151" s="80"/>
      <c r="M3151" s="80"/>
      <c r="N3151" s="80"/>
      <c r="O3151" s="80"/>
      <c r="P3151" s="80"/>
      <c r="Q3151" s="80"/>
      <c r="R3151" s="80"/>
      <c r="S3151" s="80"/>
      <c r="T3151" s="80"/>
      <c r="AB3151" s="80"/>
      <c r="AC3151" s="80"/>
    </row>
    <row r="3152" spans="10:29" s="12" customFormat="1">
      <c r="J3152" s="80"/>
      <c r="K3152" s="80"/>
      <c r="L3152" s="80"/>
      <c r="M3152" s="80"/>
      <c r="N3152" s="80"/>
      <c r="O3152" s="80"/>
      <c r="P3152" s="80"/>
      <c r="Q3152" s="80"/>
      <c r="R3152" s="80"/>
      <c r="S3152" s="80"/>
      <c r="T3152" s="80"/>
      <c r="AB3152" s="80"/>
      <c r="AC3152" s="80"/>
    </row>
    <row r="3153" spans="10:29" s="12" customFormat="1">
      <c r="J3153" s="80"/>
      <c r="K3153" s="80"/>
      <c r="L3153" s="80"/>
      <c r="M3153" s="80"/>
      <c r="N3153" s="80"/>
      <c r="O3153" s="80"/>
      <c r="P3153" s="80"/>
      <c r="Q3153" s="80"/>
      <c r="R3153" s="80"/>
      <c r="S3153" s="80"/>
      <c r="T3153" s="80"/>
      <c r="AB3153" s="80"/>
      <c r="AC3153" s="80"/>
    </row>
    <row r="3154" spans="10:29" s="12" customFormat="1">
      <c r="J3154" s="80"/>
      <c r="K3154" s="80"/>
      <c r="L3154" s="80"/>
      <c r="M3154" s="80"/>
      <c r="N3154" s="80"/>
      <c r="O3154" s="80"/>
      <c r="P3154" s="80"/>
      <c r="Q3154" s="80"/>
      <c r="R3154" s="80"/>
      <c r="S3154" s="80"/>
      <c r="T3154" s="80"/>
      <c r="AB3154" s="80"/>
      <c r="AC3154" s="80"/>
    </row>
    <row r="3155" spans="10:29" s="12" customFormat="1">
      <c r="J3155" s="80"/>
      <c r="K3155" s="80"/>
      <c r="L3155" s="80"/>
      <c r="M3155" s="80"/>
      <c r="N3155" s="80"/>
      <c r="O3155" s="80"/>
      <c r="P3155" s="80"/>
      <c r="Q3155" s="80"/>
      <c r="R3155" s="80"/>
      <c r="S3155" s="80"/>
      <c r="T3155" s="80"/>
      <c r="AB3155" s="80"/>
      <c r="AC3155" s="80"/>
    </row>
    <row r="3156" spans="10:29" s="12" customFormat="1">
      <c r="J3156" s="80"/>
      <c r="K3156" s="80"/>
      <c r="L3156" s="80"/>
      <c r="M3156" s="80"/>
      <c r="N3156" s="80"/>
      <c r="O3156" s="80"/>
      <c r="P3156" s="80"/>
      <c r="Q3156" s="80"/>
      <c r="R3156" s="80"/>
      <c r="S3156" s="80"/>
      <c r="T3156" s="80"/>
      <c r="AB3156" s="80"/>
      <c r="AC3156" s="80"/>
    </row>
    <row r="3157" spans="10:29" s="12" customFormat="1">
      <c r="J3157" s="80"/>
      <c r="K3157" s="80"/>
      <c r="L3157" s="80"/>
      <c r="M3157" s="80"/>
      <c r="N3157" s="80"/>
      <c r="O3157" s="80"/>
      <c r="P3157" s="80"/>
      <c r="Q3157" s="80"/>
      <c r="R3157" s="80"/>
      <c r="S3157" s="80"/>
      <c r="T3157" s="80"/>
      <c r="AB3157" s="80"/>
      <c r="AC3157" s="80"/>
    </row>
    <row r="3158" spans="10:29" s="12" customFormat="1">
      <c r="J3158" s="80"/>
      <c r="K3158" s="80"/>
      <c r="L3158" s="80"/>
      <c r="M3158" s="80"/>
      <c r="N3158" s="80"/>
      <c r="O3158" s="80"/>
      <c r="P3158" s="80"/>
      <c r="Q3158" s="80"/>
      <c r="R3158" s="80"/>
      <c r="S3158" s="80"/>
      <c r="T3158" s="80"/>
      <c r="AB3158" s="80"/>
      <c r="AC3158" s="80"/>
    </row>
    <row r="3159" spans="10:29" s="12" customFormat="1">
      <c r="J3159" s="80"/>
      <c r="K3159" s="80"/>
      <c r="L3159" s="80"/>
      <c r="M3159" s="80"/>
      <c r="N3159" s="80"/>
      <c r="O3159" s="80"/>
      <c r="P3159" s="80"/>
      <c r="Q3159" s="80"/>
      <c r="R3159" s="80"/>
      <c r="S3159" s="80"/>
      <c r="T3159" s="80"/>
      <c r="AB3159" s="80"/>
      <c r="AC3159" s="80"/>
    </row>
    <row r="3160" spans="10:29" s="12" customFormat="1">
      <c r="J3160" s="80"/>
      <c r="K3160" s="80"/>
      <c r="L3160" s="80"/>
      <c r="M3160" s="80"/>
      <c r="N3160" s="80"/>
      <c r="O3160" s="80"/>
      <c r="P3160" s="80"/>
      <c r="Q3160" s="80"/>
      <c r="R3160" s="80"/>
      <c r="S3160" s="80"/>
      <c r="T3160" s="80"/>
      <c r="AB3160" s="80"/>
      <c r="AC3160" s="80"/>
    </row>
    <row r="3161" spans="10:29" s="12" customFormat="1">
      <c r="J3161" s="80"/>
      <c r="K3161" s="80"/>
      <c r="L3161" s="80"/>
      <c r="M3161" s="80"/>
      <c r="N3161" s="80"/>
      <c r="O3161" s="80"/>
      <c r="P3161" s="80"/>
      <c r="Q3161" s="80"/>
      <c r="R3161" s="80"/>
      <c r="S3161" s="80"/>
      <c r="T3161" s="80"/>
      <c r="AB3161" s="80"/>
      <c r="AC3161" s="80"/>
    </row>
    <row r="3162" spans="10:29" s="12" customFormat="1">
      <c r="J3162" s="80"/>
      <c r="K3162" s="80"/>
      <c r="L3162" s="80"/>
      <c r="M3162" s="80"/>
      <c r="N3162" s="80"/>
      <c r="O3162" s="80"/>
      <c r="P3162" s="80"/>
      <c r="Q3162" s="80"/>
      <c r="R3162" s="80"/>
      <c r="S3162" s="80"/>
      <c r="T3162" s="80"/>
      <c r="AB3162" s="80"/>
      <c r="AC3162" s="80"/>
    </row>
    <row r="3163" spans="10:29" s="12" customFormat="1">
      <c r="J3163" s="80"/>
      <c r="K3163" s="80"/>
      <c r="L3163" s="80"/>
      <c r="M3163" s="80"/>
      <c r="N3163" s="80"/>
      <c r="O3163" s="80"/>
      <c r="P3163" s="80"/>
      <c r="Q3163" s="80"/>
      <c r="R3163" s="80"/>
      <c r="S3163" s="80"/>
      <c r="T3163" s="80"/>
      <c r="AB3163" s="80"/>
      <c r="AC3163" s="80"/>
    </row>
    <row r="3164" spans="10:29" s="12" customFormat="1">
      <c r="J3164" s="80"/>
      <c r="K3164" s="80"/>
      <c r="L3164" s="80"/>
      <c r="M3164" s="80"/>
      <c r="N3164" s="80"/>
      <c r="O3164" s="80"/>
      <c r="P3164" s="80"/>
      <c r="Q3164" s="80"/>
      <c r="R3164" s="80"/>
      <c r="S3164" s="80"/>
      <c r="T3164" s="80"/>
      <c r="AB3164" s="80"/>
      <c r="AC3164" s="80"/>
    </row>
    <row r="3165" spans="10:29" s="12" customFormat="1">
      <c r="J3165" s="80"/>
      <c r="K3165" s="80"/>
      <c r="L3165" s="80"/>
      <c r="M3165" s="80"/>
      <c r="N3165" s="80"/>
      <c r="O3165" s="80"/>
      <c r="P3165" s="80"/>
      <c r="Q3165" s="80"/>
      <c r="R3165" s="80"/>
      <c r="S3165" s="80"/>
      <c r="T3165" s="80"/>
      <c r="AB3165" s="80"/>
      <c r="AC3165" s="80"/>
    </row>
    <row r="3166" spans="10:29" s="12" customFormat="1">
      <c r="J3166" s="80"/>
      <c r="K3166" s="80"/>
      <c r="L3166" s="80"/>
      <c r="M3166" s="80"/>
      <c r="N3166" s="80"/>
      <c r="O3166" s="80"/>
      <c r="P3166" s="80"/>
      <c r="Q3166" s="80"/>
      <c r="R3166" s="80"/>
      <c r="S3166" s="80"/>
      <c r="T3166" s="80"/>
      <c r="AB3166" s="80"/>
      <c r="AC3166" s="80"/>
    </row>
    <row r="3167" spans="10:29" s="12" customFormat="1">
      <c r="J3167" s="80"/>
      <c r="K3167" s="80"/>
      <c r="L3167" s="80"/>
      <c r="M3167" s="80"/>
      <c r="N3167" s="80"/>
      <c r="O3167" s="80"/>
      <c r="P3167" s="80"/>
      <c r="Q3167" s="80"/>
      <c r="R3167" s="80"/>
      <c r="S3167" s="80"/>
      <c r="T3167" s="80"/>
      <c r="AB3167" s="80"/>
      <c r="AC3167" s="80"/>
    </row>
    <row r="3168" spans="10:29" s="12" customFormat="1">
      <c r="J3168" s="80"/>
      <c r="K3168" s="80"/>
      <c r="L3168" s="80"/>
      <c r="M3168" s="80"/>
      <c r="N3168" s="80"/>
      <c r="O3168" s="80"/>
      <c r="P3168" s="80"/>
      <c r="Q3168" s="80"/>
      <c r="R3168" s="80"/>
      <c r="S3168" s="80"/>
      <c r="T3168" s="80"/>
      <c r="AB3168" s="80"/>
      <c r="AC3168" s="80"/>
    </row>
    <row r="3169" spans="10:29" s="12" customFormat="1">
      <c r="J3169" s="80"/>
      <c r="K3169" s="80"/>
      <c r="L3169" s="80"/>
      <c r="M3169" s="80"/>
      <c r="N3169" s="80"/>
      <c r="O3169" s="80"/>
      <c r="P3169" s="80"/>
      <c r="Q3169" s="80"/>
      <c r="R3169" s="80"/>
      <c r="S3169" s="80"/>
      <c r="T3169" s="80"/>
      <c r="AB3169" s="80"/>
      <c r="AC3169" s="80"/>
    </row>
    <row r="3170" spans="10:29" s="12" customFormat="1">
      <c r="J3170" s="80"/>
      <c r="K3170" s="80"/>
      <c r="L3170" s="80"/>
      <c r="M3170" s="80"/>
      <c r="N3170" s="80"/>
      <c r="O3170" s="80"/>
      <c r="P3170" s="80"/>
      <c r="Q3170" s="80"/>
      <c r="R3170" s="80"/>
      <c r="S3170" s="80"/>
      <c r="T3170" s="80"/>
      <c r="AB3170" s="80"/>
      <c r="AC3170" s="80"/>
    </row>
    <row r="3171" spans="10:29" s="12" customFormat="1">
      <c r="J3171" s="80"/>
      <c r="K3171" s="80"/>
      <c r="L3171" s="80"/>
      <c r="M3171" s="80"/>
      <c r="N3171" s="80"/>
      <c r="O3171" s="80"/>
      <c r="P3171" s="80"/>
      <c r="Q3171" s="80"/>
      <c r="R3171" s="80"/>
      <c r="S3171" s="80"/>
      <c r="T3171" s="80"/>
      <c r="AB3171" s="80"/>
      <c r="AC3171" s="80"/>
    </row>
    <row r="3172" spans="10:29" s="12" customFormat="1">
      <c r="J3172" s="80"/>
      <c r="K3172" s="80"/>
      <c r="L3172" s="80"/>
      <c r="M3172" s="80"/>
      <c r="N3172" s="80"/>
      <c r="O3172" s="80"/>
      <c r="P3172" s="80"/>
      <c r="Q3172" s="80"/>
      <c r="R3172" s="80"/>
      <c r="S3172" s="80"/>
      <c r="T3172" s="80"/>
      <c r="AB3172" s="80"/>
      <c r="AC3172" s="80"/>
    </row>
    <row r="3173" spans="10:29" s="12" customFormat="1">
      <c r="J3173" s="80"/>
      <c r="K3173" s="80"/>
      <c r="L3173" s="80"/>
      <c r="M3173" s="80"/>
      <c r="N3173" s="80"/>
      <c r="O3173" s="80"/>
      <c r="P3173" s="80"/>
      <c r="Q3173" s="80"/>
      <c r="R3173" s="80"/>
      <c r="S3173" s="80"/>
      <c r="T3173" s="80"/>
      <c r="AB3173" s="80"/>
      <c r="AC3173" s="80"/>
    </row>
    <row r="3174" spans="10:29" s="12" customFormat="1">
      <c r="J3174" s="80"/>
      <c r="K3174" s="80"/>
      <c r="L3174" s="80"/>
      <c r="M3174" s="80"/>
      <c r="N3174" s="80"/>
      <c r="O3174" s="80"/>
      <c r="P3174" s="80"/>
      <c r="Q3174" s="80"/>
      <c r="R3174" s="80"/>
      <c r="S3174" s="80"/>
      <c r="T3174" s="80"/>
      <c r="AB3174" s="80"/>
      <c r="AC3174" s="80"/>
    </row>
    <row r="3175" spans="10:29" s="12" customFormat="1">
      <c r="J3175" s="80"/>
      <c r="K3175" s="80"/>
      <c r="L3175" s="80"/>
      <c r="M3175" s="80"/>
      <c r="N3175" s="80"/>
      <c r="O3175" s="80"/>
      <c r="P3175" s="80"/>
      <c r="Q3175" s="80"/>
      <c r="R3175" s="80"/>
      <c r="S3175" s="80"/>
      <c r="T3175" s="80"/>
      <c r="AB3175" s="80"/>
      <c r="AC3175" s="80"/>
    </row>
    <row r="3176" spans="10:29" s="12" customFormat="1">
      <c r="J3176" s="80"/>
      <c r="K3176" s="80"/>
      <c r="L3176" s="80"/>
      <c r="M3176" s="80"/>
      <c r="N3176" s="80"/>
      <c r="O3176" s="80"/>
      <c r="P3176" s="80"/>
      <c r="Q3176" s="80"/>
      <c r="R3176" s="80"/>
      <c r="S3176" s="80"/>
      <c r="T3176" s="80"/>
      <c r="AB3176" s="80"/>
      <c r="AC3176" s="80"/>
    </row>
    <row r="3177" spans="10:29" s="12" customFormat="1">
      <c r="J3177" s="80"/>
      <c r="K3177" s="80"/>
      <c r="L3177" s="80"/>
      <c r="M3177" s="80"/>
      <c r="N3177" s="80"/>
      <c r="O3177" s="80"/>
      <c r="P3177" s="80"/>
      <c r="Q3177" s="80"/>
      <c r="R3177" s="80"/>
      <c r="S3177" s="80"/>
      <c r="T3177" s="80"/>
      <c r="AB3177" s="80"/>
      <c r="AC3177" s="80"/>
    </row>
    <row r="3178" spans="10:29" s="12" customFormat="1">
      <c r="J3178" s="80"/>
      <c r="K3178" s="80"/>
      <c r="L3178" s="80"/>
      <c r="M3178" s="80"/>
      <c r="N3178" s="80"/>
      <c r="O3178" s="80"/>
      <c r="P3178" s="80"/>
      <c r="Q3178" s="80"/>
      <c r="R3178" s="80"/>
      <c r="S3178" s="80"/>
      <c r="T3178" s="80"/>
      <c r="AB3178" s="80"/>
      <c r="AC3178" s="80"/>
    </row>
    <row r="3179" spans="10:29" s="12" customFormat="1">
      <c r="J3179" s="80"/>
      <c r="K3179" s="80"/>
      <c r="L3179" s="80"/>
      <c r="M3179" s="80"/>
      <c r="N3179" s="80"/>
      <c r="O3179" s="80"/>
      <c r="P3179" s="80"/>
      <c r="Q3179" s="80"/>
      <c r="R3179" s="80"/>
      <c r="S3179" s="80"/>
      <c r="T3179" s="80"/>
      <c r="AB3179" s="80"/>
      <c r="AC3179" s="80"/>
    </row>
    <row r="3180" spans="10:29" s="12" customFormat="1">
      <c r="J3180" s="80"/>
      <c r="K3180" s="80"/>
      <c r="L3180" s="80"/>
      <c r="M3180" s="80"/>
      <c r="N3180" s="80"/>
      <c r="O3180" s="80"/>
      <c r="P3180" s="80"/>
      <c r="Q3180" s="80"/>
      <c r="R3180" s="80"/>
      <c r="S3180" s="80"/>
      <c r="T3180" s="80"/>
      <c r="AB3180" s="80"/>
      <c r="AC3180" s="80"/>
    </row>
    <row r="3181" spans="10:29" s="12" customFormat="1">
      <c r="J3181" s="80"/>
      <c r="K3181" s="80"/>
      <c r="L3181" s="80"/>
      <c r="M3181" s="80"/>
      <c r="N3181" s="80"/>
      <c r="O3181" s="80"/>
      <c r="P3181" s="80"/>
      <c r="Q3181" s="80"/>
      <c r="R3181" s="80"/>
      <c r="S3181" s="80"/>
      <c r="T3181" s="80"/>
      <c r="AB3181" s="80"/>
      <c r="AC3181" s="80"/>
    </row>
    <row r="3182" spans="10:29" s="12" customFormat="1">
      <c r="J3182" s="80"/>
      <c r="K3182" s="80"/>
      <c r="L3182" s="80"/>
      <c r="M3182" s="80"/>
      <c r="N3182" s="80"/>
      <c r="O3182" s="80"/>
      <c r="P3182" s="80"/>
      <c r="Q3182" s="80"/>
      <c r="R3182" s="80"/>
      <c r="S3182" s="80"/>
      <c r="T3182" s="80"/>
      <c r="AB3182" s="80"/>
      <c r="AC3182" s="80"/>
    </row>
    <row r="3183" spans="10:29" s="12" customFormat="1">
      <c r="J3183" s="80"/>
      <c r="K3183" s="80"/>
      <c r="L3183" s="80"/>
      <c r="M3183" s="80"/>
      <c r="N3183" s="80"/>
      <c r="O3183" s="80"/>
      <c r="P3183" s="80"/>
      <c r="Q3183" s="80"/>
      <c r="R3183" s="80"/>
      <c r="S3183" s="80"/>
      <c r="T3183" s="80"/>
      <c r="AB3183" s="80"/>
      <c r="AC3183" s="80"/>
    </row>
    <row r="3184" spans="10:29" s="12" customFormat="1">
      <c r="J3184" s="80"/>
      <c r="K3184" s="80"/>
      <c r="L3184" s="80"/>
      <c r="M3184" s="80"/>
      <c r="N3184" s="80"/>
      <c r="O3184" s="80"/>
      <c r="P3184" s="80"/>
      <c r="Q3184" s="80"/>
      <c r="R3184" s="80"/>
      <c r="S3184" s="80"/>
      <c r="T3184" s="80"/>
      <c r="AB3184" s="80"/>
      <c r="AC3184" s="80"/>
    </row>
    <row r="3185" spans="10:29" s="12" customFormat="1">
      <c r="J3185" s="80"/>
      <c r="K3185" s="80"/>
      <c r="L3185" s="80"/>
      <c r="M3185" s="80"/>
      <c r="N3185" s="80"/>
      <c r="O3185" s="80"/>
      <c r="P3185" s="80"/>
      <c r="Q3185" s="80"/>
      <c r="R3185" s="80"/>
      <c r="S3185" s="80"/>
      <c r="T3185" s="80"/>
      <c r="AB3185" s="80"/>
      <c r="AC3185" s="80"/>
    </row>
    <row r="3186" spans="10:29" s="12" customFormat="1">
      <c r="J3186" s="80"/>
      <c r="K3186" s="80"/>
      <c r="L3186" s="80"/>
      <c r="M3186" s="80"/>
      <c r="N3186" s="80"/>
      <c r="O3186" s="80"/>
      <c r="P3186" s="80"/>
      <c r="Q3186" s="80"/>
      <c r="R3186" s="80"/>
      <c r="S3186" s="80"/>
      <c r="T3186" s="80"/>
      <c r="AB3186" s="80"/>
      <c r="AC3186" s="80"/>
    </row>
    <row r="3187" spans="10:29" s="12" customFormat="1">
      <c r="J3187" s="80"/>
      <c r="K3187" s="80"/>
      <c r="L3187" s="80"/>
      <c r="M3187" s="80"/>
      <c r="N3187" s="80"/>
      <c r="O3187" s="80"/>
      <c r="P3187" s="80"/>
      <c r="Q3187" s="80"/>
      <c r="R3187" s="80"/>
      <c r="S3187" s="80"/>
      <c r="T3187" s="80"/>
      <c r="AB3187" s="80"/>
      <c r="AC3187" s="80"/>
    </row>
    <row r="3188" spans="10:29" s="12" customFormat="1">
      <c r="J3188" s="80"/>
      <c r="K3188" s="80"/>
      <c r="L3188" s="80"/>
      <c r="M3188" s="80"/>
      <c r="N3188" s="80"/>
      <c r="O3188" s="80"/>
      <c r="P3188" s="80"/>
      <c r="Q3188" s="80"/>
      <c r="R3188" s="80"/>
      <c r="S3188" s="80"/>
      <c r="T3188" s="80"/>
      <c r="AB3188" s="80"/>
      <c r="AC3188" s="80"/>
    </row>
    <row r="3189" spans="10:29" s="12" customFormat="1">
      <c r="J3189" s="80"/>
      <c r="K3189" s="80"/>
      <c r="L3189" s="80"/>
      <c r="M3189" s="80"/>
      <c r="N3189" s="80"/>
      <c r="O3189" s="80"/>
      <c r="P3189" s="80"/>
      <c r="Q3189" s="80"/>
      <c r="R3189" s="80"/>
      <c r="S3189" s="80"/>
      <c r="T3189" s="80"/>
      <c r="AB3189" s="80"/>
      <c r="AC3189" s="80"/>
    </row>
    <row r="3190" spans="10:29" s="12" customFormat="1">
      <c r="J3190" s="80"/>
      <c r="K3190" s="80"/>
      <c r="L3190" s="80"/>
      <c r="M3190" s="80"/>
      <c r="N3190" s="80"/>
      <c r="O3190" s="80"/>
      <c r="P3190" s="80"/>
      <c r="Q3190" s="80"/>
      <c r="R3190" s="80"/>
      <c r="S3190" s="80"/>
      <c r="T3190" s="80"/>
      <c r="AB3190" s="80"/>
      <c r="AC3190" s="80"/>
    </row>
    <row r="3191" spans="10:29" s="12" customFormat="1">
      <c r="J3191" s="80"/>
      <c r="K3191" s="80"/>
      <c r="L3191" s="80"/>
      <c r="M3191" s="80"/>
      <c r="N3191" s="80"/>
      <c r="O3191" s="80"/>
      <c r="P3191" s="80"/>
      <c r="Q3191" s="80"/>
      <c r="R3191" s="80"/>
      <c r="S3191" s="80"/>
      <c r="T3191" s="80"/>
      <c r="AB3191" s="80"/>
      <c r="AC3191" s="80"/>
    </row>
    <row r="3192" spans="10:29" s="12" customFormat="1">
      <c r="J3192" s="80"/>
      <c r="K3192" s="80"/>
      <c r="L3192" s="80"/>
      <c r="M3192" s="80"/>
      <c r="N3192" s="80"/>
      <c r="O3192" s="80"/>
      <c r="P3192" s="80"/>
      <c r="Q3192" s="80"/>
      <c r="R3192" s="80"/>
      <c r="S3192" s="80"/>
      <c r="T3192" s="80"/>
      <c r="AB3192" s="80"/>
      <c r="AC3192" s="80"/>
    </row>
    <row r="3193" spans="10:29" s="12" customFormat="1">
      <c r="J3193" s="80"/>
      <c r="K3193" s="80"/>
      <c r="L3193" s="80"/>
      <c r="M3193" s="80"/>
      <c r="N3193" s="80"/>
      <c r="O3193" s="80"/>
      <c r="P3193" s="80"/>
      <c r="Q3193" s="80"/>
      <c r="R3193" s="80"/>
      <c r="S3193" s="80"/>
      <c r="T3193" s="80"/>
      <c r="AB3193" s="80"/>
      <c r="AC3193" s="80"/>
    </row>
    <row r="3194" spans="10:29" s="12" customFormat="1">
      <c r="J3194" s="80"/>
      <c r="K3194" s="80"/>
      <c r="L3194" s="80"/>
      <c r="M3194" s="80"/>
      <c r="N3194" s="80"/>
      <c r="O3194" s="80"/>
      <c r="P3194" s="80"/>
      <c r="Q3194" s="80"/>
      <c r="R3194" s="80"/>
      <c r="S3194" s="80"/>
      <c r="T3194" s="80"/>
      <c r="AB3194" s="80"/>
      <c r="AC3194" s="80"/>
    </row>
    <row r="3195" spans="10:29" s="12" customFormat="1">
      <c r="J3195" s="80"/>
      <c r="K3195" s="80"/>
      <c r="L3195" s="80"/>
      <c r="M3195" s="80"/>
      <c r="N3195" s="80"/>
      <c r="O3195" s="80"/>
      <c r="P3195" s="80"/>
      <c r="Q3195" s="80"/>
      <c r="R3195" s="80"/>
      <c r="S3195" s="80"/>
      <c r="T3195" s="80"/>
      <c r="AB3195" s="80"/>
      <c r="AC3195" s="80"/>
    </row>
    <row r="3196" spans="10:29" s="12" customFormat="1">
      <c r="J3196" s="80"/>
      <c r="K3196" s="80"/>
      <c r="L3196" s="80"/>
      <c r="M3196" s="80"/>
      <c r="N3196" s="80"/>
      <c r="O3196" s="80"/>
      <c r="P3196" s="80"/>
      <c r="Q3196" s="80"/>
      <c r="R3196" s="80"/>
      <c r="S3196" s="80"/>
      <c r="T3196" s="80"/>
      <c r="AB3196" s="80"/>
      <c r="AC3196" s="80"/>
    </row>
    <row r="3197" spans="10:29" s="12" customFormat="1">
      <c r="J3197" s="80"/>
      <c r="K3197" s="80"/>
      <c r="L3197" s="80"/>
      <c r="M3197" s="80"/>
      <c r="N3197" s="80"/>
      <c r="O3197" s="80"/>
      <c r="P3197" s="80"/>
      <c r="Q3197" s="80"/>
      <c r="R3197" s="80"/>
      <c r="S3197" s="80"/>
      <c r="T3197" s="80"/>
      <c r="AB3197" s="80"/>
      <c r="AC3197" s="80"/>
    </row>
    <row r="3198" spans="10:29" s="12" customFormat="1">
      <c r="J3198" s="80"/>
      <c r="K3198" s="80"/>
      <c r="L3198" s="80"/>
      <c r="M3198" s="80"/>
      <c r="N3198" s="80"/>
      <c r="O3198" s="80"/>
      <c r="P3198" s="80"/>
      <c r="Q3198" s="80"/>
      <c r="R3198" s="80"/>
      <c r="S3198" s="80"/>
      <c r="T3198" s="80"/>
      <c r="AB3198" s="80"/>
      <c r="AC3198" s="80"/>
    </row>
    <row r="3199" spans="10:29" s="12" customFormat="1">
      <c r="J3199" s="80"/>
      <c r="K3199" s="80"/>
      <c r="L3199" s="80"/>
      <c r="M3199" s="80"/>
      <c r="N3199" s="80"/>
      <c r="O3199" s="80"/>
      <c r="P3199" s="80"/>
      <c r="Q3199" s="80"/>
      <c r="R3199" s="80"/>
      <c r="S3199" s="80"/>
      <c r="T3199" s="80"/>
      <c r="AB3199" s="80"/>
      <c r="AC3199" s="80"/>
    </row>
    <row r="3200" spans="10:29" s="12" customFormat="1">
      <c r="J3200" s="80"/>
      <c r="K3200" s="80"/>
      <c r="L3200" s="80"/>
      <c r="M3200" s="80"/>
      <c r="N3200" s="80"/>
      <c r="O3200" s="80"/>
      <c r="P3200" s="80"/>
      <c r="Q3200" s="80"/>
      <c r="R3200" s="80"/>
      <c r="S3200" s="80"/>
      <c r="T3200" s="80"/>
      <c r="AB3200" s="80"/>
      <c r="AC3200" s="80"/>
    </row>
    <row r="3201" spans="10:29" s="12" customFormat="1">
      <c r="J3201" s="80"/>
      <c r="K3201" s="80"/>
      <c r="L3201" s="80"/>
      <c r="M3201" s="80"/>
      <c r="N3201" s="80"/>
      <c r="O3201" s="80"/>
      <c r="P3201" s="80"/>
      <c r="Q3201" s="80"/>
      <c r="R3201" s="80"/>
      <c r="S3201" s="80"/>
      <c r="T3201" s="80"/>
      <c r="AB3201" s="80"/>
      <c r="AC3201" s="80"/>
    </row>
    <row r="3202" spans="10:29" s="12" customFormat="1">
      <c r="J3202" s="80"/>
      <c r="K3202" s="80"/>
      <c r="L3202" s="80"/>
      <c r="M3202" s="80"/>
      <c r="N3202" s="80"/>
      <c r="O3202" s="80"/>
      <c r="P3202" s="80"/>
      <c r="Q3202" s="80"/>
      <c r="R3202" s="80"/>
      <c r="S3202" s="80"/>
      <c r="T3202" s="80"/>
      <c r="AB3202" s="80"/>
      <c r="AC3202" s="80"/>
    </row>
    <row r="3203" spans="10:29" s="12" customFormat="1">
      <c r="J3203" s="80"/>
      <c r="K3203" s="80"/>
      <c r="L3203" s="80"/>
      <c r="M3203" s="80"/>
      <c r="N3203" s="80"/>
      <c r="O3203" s="80"/>
      <c r="P3203" s="80"/>
      <c r="Q3203" s="80"/>
      <c r="R3203" s="80"/>
      <c r="S3203" s="80"/>
      <c r="T3203" s="80"/>
      <c r="AB3203" s="80"/>
      <c r="AC3203" s="80"/>
    </row>
    <row r="3204" spans="10:29" s="12" customFormat="1">
      <c r="J3204" s="80"/>
      <c r="K3204" s="80"/>
      <c r="L3204" s="80"/>
      <c r="M3204" s="80"/>
      <c r="N3204" s="80"/>
      <c r="O3204" s="80"/>
      <c r="P3204" s="80"/>
      <c r="Q3204" s="80"/>
      <c r="R3204" s="80"/>
      <c r="S3204" s="80"/>
      <c r="T3204" s="80"/>
      <c r="AB3204" s="80"/>
      <c r="AC3204" s="80"/>
    </row>
    <row r="3205" spans="10:29" s="12" customFormat="1">
      <c r="J3205" s="80"/>
      <c r="K3205" s="80"/>
      <c r="L3205" s="80"/>
      <c r="M3205" s="80"/>
      <c r="N3205" s="80"/>
      <c r="O3205" s="80"/>
      <c r="P3205" s="80"/>
      <c r="Q3205" s="80"/>
      <c r="R3205" s="80"/>
      <c r="S3205" s="80"/>
      <c r="T3205" s="80"/>
      <c r="AB3205" s="80"/>
      <c r="AC3205" s="80"/>
    </row>
    <row r="3206" spans="10:29" s="12" customFormat="1">
      <c r="J3206" s="80"/>
      <c r="K3206" s="80"/>
      <c r="L3206" s="80"/>
      <c r="M3206" s="80"/>
      <c r="N3206" s="80"/>
      <c r="O3206" s="80"/>
      <c r="P3206" s="80"/>
      <c r="Q3206" s="80"/>
      <c r="R3206" s="80"/>
      <c r="S3206" s="80"/>
      <c r="T3206" s="80"/>
      <c r="AB3206" s="80"/>
      <c r="AC3206" s="80"/>
    </row>
    <row r="3207" spans="10:29" s="12" customFormat="1">
      <c r="J3207" s="80"/>
      <c r="K3207" s="80"/>
      <c r="L3207" s="80"/>
      <c r="M3207" s="80"/>
      <c r="N3207" s="80"/>
      <c r="O3207" s="80"/>
      <c r="P3207" s="80"/>
      <c r="Q3207" s="80"/>
      <c r="R3207" s="80"/>
      <c r="S3207" s="80"/>
      <c r="T3207" s="80"/>
      <c r="AB3207" s="80"/>
      <c r="AC3207" s="80"/>
    </row>
    <row r="3208" spans="10:29" s="12" customFormat="1">
      <c r="J3208" s="80"/>
      <c r="K3208" s="80"/>
      <c r="L3208" s="80"/>
      <c r="M3208" s="80"/>
      <c r="N3208" s="80"/>
      <c r="O3208" s="80"/>
      <c r="P3208" s="80"/>
      <c r="Q3208" s="80"/>
      <c r="R3208" s="80"/>
      <c r="S3208" s="80"/>
      <c r="T3208" s="80"/>
      <c r="AB3208" s="80"/>
      <c r="AC3208" s="80"/>
    </row>
    <row r="3209" spans="10:29" s="12" customFormat="1">
      <c r="J3209" s="80"/>
      <c r="K3209" s="80"/>
      <c r="L3209" s="80"/>
      <c r="M3209" s="80"/>
      <c r="N3209" s="80"/>
      <c r="O3209" s="80"/>
      <c r="P3209" s="80"/>
      <c r="Q3209" s="80"/>
      <c r="R3209" s="80"/>
      <c r="S3209" s="80"/>
      <c r="T3209" s="80"/>
      <c r="AB3209" s="80"/>
      <c r="AC3209" s="80"/>
    </row>
    <row r="3210" spans="10:29" s="12" customFormat="1">
      <c r="J3210" s="80"/>
      <c r="K3210" s="80"/>
      <c r="L3210" s="80"/>
      <c r="M3210" s="80"/>
      <c r="N3210" s="80"/>
      <c r="O3210" s="80"/>
      <c r="P3210" s="80"/>
      <c r="Q3210" s="80"/>
      <c r="R3210" s="80"/>
      <c r="S3210" s="80"/>
      <c r="T3210" s="80"/>
      <c r="AB3210" s="80"/>
      <c r="AC3210" s="80"/>
    </row>
    <row r="3211" spans="10:29" s="12" customFormat="1">
      <c r="J3211" s="80"/>
      <c r="K3211" s="80"/>
      <c r="L3211" s="80"/>
      <c r="M3211" s="80"/>
      <c r="N3211" s="80"/>
      <c r="O3211" s="80"/>
      <c r="P3211" s="80"/>
      <c r="Q3211" s="80"/>
      <c r="R3211" s="80"/>
      <c r="S3211" s="80"/>
      <c r="T3211" s="80"/>
      <c r="AB3211" s="80"/>
      <c r="AC3211" s="80"/>
    </row>
    <row r="3212" spans="10:29" s="12" customFormat="1">
      <c r="J3212" s="80"/>
      <c r="K3212" s="80"/>
      <c r="L3212" s="80"/>
      <c r="M3212" s="80"/>
      <c r="N3212" s="80"/>
      <c r="O3212" s="80"/>
      <c r="P3212" s="80"/>
      <c r="Q3212" s="80"/>
      <c r="R3212" s="80"/>
      <c r="S3212" s="80"/>
      <c r="T3212" s="80"/>
      <c r="AB3212" s="80"/>
      <c r="AC3212" s="80"/>
    </row>
    <row r="3213" spans="10:29" s="12" customFormat="1">
      <c r="J3213" s="80"/>
      <c r="K3213" s="80"/>
      <c r="L3213" s="80"/>
      <c r="M3213" s="80"/>
      <c r="N3213" s="80"/>
      <c r="O3213" s="80"/>
      <c r="P3213" s="80"/>
      <c r="Q3213" s="80"/>
      <c r="R3213" s="80"/>
      <c r="S3213" s="80"/>
      <c r="T3213" s="80"/>
      <c r="AB3213" s="80"/>
      <c r="AC3213" s="80"/>
    </row>
    <row r="3214" spans="10:29" s="12" customFormat="1">
      <c r="J3214" s="80"/>
      <c r="K3214" s="80"/>
      <c r="L3214" s="80"/>
      <c r="M3214" s="80"/>
      <c r="N3214" s="80"/>
      <c r="O3214" s="80"/>
      <c r="P3214" s="80"/>
      <c r="Q3214" s="80"/>
      <c r="R3214" s="80"/>
      <c r="S3214" s="80"/>
      <c r="T3214" s="80"/>
      <c r="AB3214" s="80"/>
      <c r="AC3214" s="80"/>
    </row>
    <row r="3215" spans="10:29" s="12" customFormat="1">
      <c r="J3215" s="80"/>
      <c r="K3215" s="80"/>
      <c r="L3215" s="80"/>
      <c r="M3215" s="80"/>
      <c r="N3215" s="80"/>
      <c r="O3215" s="80"/>
      <c r="P3215" s="80"/>
      <c r="Q3215" s="80"/>
      <c r="R3215" s="80"/>
      <c r="S3215" s="80"/>
      <c r="T3215" s="80"/>
      <c r="AB3215" s="80"/>
      <c r="AC3215" s="80"/>
    </row>
    <row r="3216" spans="10:29" s="12" customFormat="1">
      <c r="J3216" s="80"/>
      <c r="K3216" s="80"/>
      <c r="L3216" s="80"/>
      <c r="M3216" s="80"/>
      <c r="N3216" s="80"/>
      <c r="O3216" s="80"/>
      <c r="P3216" s="80"/>
      <c r="Q3216" s="80"/>
      <c r="R3216" s="80"/>
      <c r="S3216" s="80"/>
      <c r="T3216" s="80"/>
      <c r="AB3216" s="80"/>
      <c r="AC3216" s="80"/>
    </row>
    <row r="3217" spans="10:29" s="12" customFormat="1">
      <c r="J3217" s="80"/>
      <c r="K3217" s="80"/>
      <c r="L3217" s="80"/>
      <c r="M3217" s="80"/>
      <c r="N3217" s="80"/>
      <c r="O3217" s="80"/>
      <c r="P3217" s="80"/>
      <c r="Q3217" s="80"/>
      <c r="R3217" s="80"/>
      <c r="S3217" s="80"/>
      <c r="T3217" s="80"/>
      <c r="AB3217" s="80"/>
      <c r="AC3217" s="80"/>
    </row>
    <row r="3218" spans="10:29" s="12" customFormat="1">
      <c r="J3218" s="80"/>
      <c r="K3218" s="80"/>
      <c r="L3218" s="80"/>
      <c r="M3218" s="80"/>
      <c r="N3218" s="80"/>
      <c r="O3218" s="80"/>
      <c r="P3218" s="80"/>
      <c r="Q3218" s="80"/>
      <c r="R3218" s="80"/>
      <c r="S3218" s="80"/>
      <c r="T3218" s="80"/>
      <c r="AB3218" s="80"/>
      <c r="AC3218" s="80"/>
    </row>
    <row r="3219" spans="10:29" s="12" customFormat="1">
      <c r="J3219" s="80"/>
      <c r="K3219" s="80"/>
      <c r="L3219" s="80"/>
      <c r="M3219" s="80"/>
      <c r="N3219" s="80"/>
      <c r="O3219" s="80"/>
      <c r="P3219" s="80"/>
      <c r="Q3219" s="80"/>
      <c r="R3219" s="80"/>
      <c r="S3219" s="80"/>
      <c r="T3219" s="80"/>
      <c r="AB3219" s="80"/>
      <c r="AC3219" s="80"/>
    </row>
    <row r="3220" spans="10:29" s="12" customFormat="1">
      <c r="J3220" s="80"/>
      <c r="K3220" s="80"/>
      <c r="L3220" s="80"/>
      <c r="M3220" s="80"/>
      <c r="N3220" s="80"/>
      <c r="O3220" s="80"/>
      <c r="P3220" s="80"/>
      <c r="Q3220" s="80"/>
      <c r="R3220" s="80"/>
      <c r="S3220" s="80"/>
      <c r="T3220" s="80"/>
      <c r="AB3220" s="80"/>
      <c r="AC3220" s="80"/>
    </row>
    <row r="3221" spans="10:29" s="12" customFormat="1">
      <c r="J3221" s="80"/>
      <c r="K3221" s="80"/>
      <c r="L3221" s="80"/>
      <c r="M3221" s="80"/>
      <c r="N3221" s="80"/>
      <c r="O3221" s="80"/>
      <c r="P3221" s="80"/>
      <c r="Q3221" s="80"/>
      <c r="R3221" s="80"/>
      <c r="S3221" s="80"/>
      <c r="T3221" s="80"/>
      <c r="AB3221" s="80"/>
      <c r="AC3221" s="80"/>
    </row>
    <row r="3222" spans="10:29" s="12" customFormat="1">
      <c r="J3222" s="80"/>
      <c r="K3222" s="80"/>
      <c r="L3222" s="80"/>
      <c r="M3222" s="80"/>
      <c r="N3222" s="80"/>
      <c r="O3222" s="80"/>
      <c r="P3222" s="80"/>
      <c r="Q3222" s="80"/>
      <c r="R3222" s="80"/>
      <c r="S3222" s="80"/>
      <c r="T3222" s="80"/>
      <c r="AB3222" s="80"/>
      <c r="AC3222" s="80"/>
    </row>
    <row r="3223" spans="10:29" s="12" customFormat="1">
      <c r="J3223" s="80"/>
      <c r="K3223" s="80"/>
      <c r="L3223" s="80"/>
      <c r="M3223" s="80"/>
      <c r="N3223" s="80"/>
      <c r="O3223" s="80"/>
      <c r="P3223" s="80"/>
      <c r="Q3223" s="80"/>
      <c r="R3223" s="80"/>
      <c r="S3223" s="80"/>
      <c r="T3223" s="80"/>
      <c r="AB3223" s="80"/>
      <c r="AC3223" s="80"/>
    </row>
    <row r="3224" spans="10:29" s="12" customFormat="1">
      <c r="J3224" s="80"/>
      <c r="K3224" s="80"/>
      <c r="L3224" s="80"/>
      <c r="M3224" s="80"/>
      <c r="N3224" s="80"/>
      <c r="O3224" s="80"/>
      <c r="P3224" s="80"/>
      <c r="Q3224" s="80"/>
      <c r="R3224" s="80"/>
      <c r="S3224" s="80"/>
      <c r="T3224" s="80"/>
      <c r="AB3224" s="80"/>
      <c r="AC3224" s="80"/>
    </row>
    <row r="3225" spans="10:29" s="12" customFormat="1">
      <c r="J3225" s="80"/>
      <c r="K3225" s="80"/>
      <c r="L3225" s="80"/>
      <c r="M3225" s="80"/>
      <c r="N3225" s="80"/>
      <c r="O3225" s="80"/>
      <c r="P3225" s="80"/>
      <c r="Q3225" s="80"/>
      <c r="R3225" s="80"/>
      <c r="S3225" s="80"/>
      <c r="T3225" s="80"/>
      <c r="AB3225" s="80"/>
      <c r="AC3225" s="80"/>
    </row>
    <row r="3226" spans="10:29" s="12" customFormat="1">
      <c r="J3226" s="80"/>
      <c r="K3226" s="80"/>
      <c r="L3226" s="80"/>
      <c r="M3226" s="80"/>
      <c r="N3226" s="80"/>
      <c r="O3226" s="80"/>
      <c r="P3226" s="80"/>
      <c r="Q3226" s="80"/>
      <c r="R3226" s="80"/>
      <c r="S3226" s="80"/>
      <c r="T3226" s="80"/>
      <c r="AB3226" s="80"/>
      <c r="AC3226" s="80"/>
    </row>
    <row r="3227" spans="10:29" s="12" customFormat="1">
      <c r="J3227" s="80"/>
      <c r="K3227" s="80"/>
      <c r="L3227" s="80"/>
      <c r="M3227" s="80"/>
      <c r="N3227" s="80"/>
      <c r="O3227" s="80"/>
      <c r="P3227" s="80"/>
      <c r="Q3227" s="80"/>
      <c r="R3227" s="80"/>
      <c r="S3227" s="80"/>
      <c r="T3227" s="80"/>
      <c r="AB3227" s="80"/>
      <c r="AC3227" s="80"/>
    </row>
    <row r="3228" spans="10:29" s="12" customFormat="1">
      <c r="J3228" s="80"/>
      <c r="K3228" s="80"/>
      <c r="L3228" s="80"/>
      <c r="M3228" s="80"/>
      <c r="N3228" s="80"/>
      <c r="O3228" s="80"/>
      <c r="P3228" s="80"/>
      <c r="Q3228" s="80"/>
      <c r="R3228" s="80"/>
      <c r="S3228" s="80"/>
      <c r="T3228" s="80"/>
      <c r="AB3228" s="80"/>
      <c r="AC3228" s="80"/>
    </row>
    <row r="3229" spans="10:29" s="12" customFormat="1">
      <c r="J3229" s="80"/>
      <c r="K3229" s="80"/>
      <c r="L3229" s="80"/>
      <c r="M3229" s="80"/>
      <c r="N3229" s="80"/>
      <c r="O3229" s="80"/>
      <c r="P3229" s="80"/>
      <c r="Q3229" s="80"/>
      <c r="R3229" s="80"/>
      <c r="S3229" s="80"/>
      <c r="T3229" s="80"/>
      <c r="AB3229" s="80"/>
      <c r="AC3229" s="80"/>
    </row>
    <row r="3230" spans="10:29" s="12" customFormat="1">
      <c r="J3230" s="80"/>
      <c r="K3230" s="80"/>
      <c r="L3230" s="80"/>
      <c r="M3230" s="80"/>
      <c r="N3230" s="80"/>
      <c r="O3230" s="80"/>
      <c r="P3230" s="80"/>
      <c r="Q3230" s="80"/>
      <c r="R3230" s="80"/>
      <c r="S3230" s="80"/>
      <c r="T3230" s="80"/>
      <c r="AB3230" s="80"/>
      <c r="AC3230" s="80"/>
    </row>
    <row r="3231" spans="10:29" s="12" customFormat="1">
      <c r="J3231" s="80"/>
      <c r="K3231" s="80"/>
      <c r="L3231" s="80"/>
      <c r="M3231" s="80"/>
      <c r="N3231" s="80"/>
      <c r="O3231" s="80"/>
      <c r="P3231" s="80"/>
      <c r="Q3231" s="80"/>
      <c r="R3231" s="80"/>
      <c r="S3231" s="80"/>
      <c r="T3231" s="80"/>
      <c r="AB3231" s="80"/>
      <c r="AC3231" s="80"/>
    </row>
    <row r="3232" spans="10:29" s="12" customFormat="1">
      <c r="J3232" s="80"/>
      <c r="K3232" s="80"/>
      <c r="L3232" s="80"/>
      <c r="M3232" s="80"/>
      <c r="N3232" s="80"/>
      <c r="O3232" s="80"/>
      <c r="P3232" s="80"/>
      <c r="Q3232" s="80"/>
      <c r="R3232" s="80"/>
      <c r="S3232" s="80"/>
      <c r="T3232" s="80"/>
      <c r="AB3232" s="80"/>
      <c r="AC3232" s="80"/>
    </row>
    <row r="3233" spans="10:29" s="12" customFormat="1">
      <c r="J3233" s="80"/>
      <c r="K3233" s="80"/>
      <c r="L3233" s="80"/>
      <c r="M3233" s="80"/>
      <c r="N3233" s="80"/>
      <c r="O3233" s="80"/>
      <c r="P3233" s="80"/>
      <c r="Q3233" s="80"/>
      <c r="R3233" s="80"/>
      <c r="S3233" s="80"/>
      <c r="T3233" s="80"/>
      <c r="AB3233" s="80"/>
      <c r="AC3233" s="80"/>
    </row>
    <row r="3234" spans="10:29" s="12" customFormat="1">
      <c r="J3234" s="80"/>
      <c r="K3234" s="80"/>
      <c r="L3234" s="80"/>
      <c r="M3234" s="80"/>
      <c r="N3234" s="80"/>
      <c r="O3234" s="80"/>
      <c r="P3234" s="80"/>
      <c r="Q3234" s="80"/>
      <c r="R3234" s="80"/>
      <c r="S3234" s="80"/>
      <c r="T3234" s="80"/>
      <c r="AB3234" s="80"/>
      <c r="AC3234" s="80"/>
    </row>
    <row r="3235" spans="10:29" s="12" customFormat="1">
      <c r="J3235" s="80"/>
      <c r="K3235" s="80"/>
      <c r="L3235" s="80"/>
      <c r="M3235" s="80"/>
      <c r="N3235" s="80"/>
      <c r="O3235" s="80"/>
      <c r="P3235" s="80"/>
      <c r="Q3235" s="80"/>
      <c r="R3235" s="80"/>
      <c r="S3235" s="80"/>
      <c r="T3235" s="80"/>
      <c r="AB3235" s="80"/>
      <c r="AC3235" s="80"/>
    </row>
    <row r="3236" spans="10:29" s="12" customFormat="1">
      <c r="J3236" s="80"/>
      <c r="K3236" s="80"/>
      <c r="L3236" s="80"/>
      <c r="M3236" s="80"/>
      <c r="N3236" s="80"/>
      <c r="O3236" s="80"/>
      <c r="P3236" s="80"/>
      <c r="Q3236" s="80"/>
      <c r="R3236" s="80"/>
      <c r="S3236" s="80"/>
      <c r="T3236" s="80"/>
      <c r="AB3236" s="80"/>
      <c r="AC3236" s="80"/>
    </row>
    <row r="3237" spans="10:29" s="12" customFormat="1">
      <c r="J3237" s="80"/>
      <c r="K3237" s="80"/>
      <c r="L3237" s="80"/>
      <c r="M3237" s="80"/>
      <c r="N3237" s="80"/>
      <c r="O3237" s="80"/>
      <c r="P3237" s="80"/>
      <c r="Q3237" s="80"/>
      <c r="R3237" s="80"/>
      <c r="S3237" s="80"/>
      <c r="T3237" s="80"/>
      <c r="AB3237" s="80"/>
      <c r="AC3237" s="80"/>
    </row>
    <row r="3238" spans="10:29" s="12" customFormat="1">
      <c r="J3238" s="80"/>
      <c r="K3238" s="80"/>
      <c r="L3238" s="80"/>
      <c r="M3238" s="80"/>
      <c r="N3238" s="80"/>
      <c r="O3238" s="80"/>
      <c r="P3238" s="80"/>
      <c r="Q3238" s="80"/>
      <c r="R3238" s="80"/>
      <c r="S3238" s="80"/>
      <c r="T3238" s="80"/>
      <c r="AB3238" s="80"/>
      <c r="AC3238" s="80"/>
    </row>
    <row r="3239" spans="10:29" s="12" customFormat="1">
      <c r="J3239" s="80"/>
      <c r="K3239" s="80"/>
      <c r="L3239" s="80"/>
      <c r="M3239" s="80"/>
      <c r="N3239" s="80"/>
      <c r="O3239" s="80"/>
      <c r="P3239" s="80"/>
      <c r="Q3239" s="80"/>
      <c r="R3239" s="80"/>
      <c r="S3239" s="80"/>
      <c r="T3239" s="80"/>
      <c r="AB3239" s="80"/>
      <c r="AC3239" s="80"/>
    </row>
    <row r="3240" spans="10:29" s="12" customFormat="1">
      <c r="J3240" s="80"/>
      <c r="K3240" s="80"/>
      <c r="L3240" s="80"/>
      <c r="M3240" s="80"/>
      <c r="N3240" s="80"/>
      <c r="O3240" s="80"/>
      <c r="P3240" s="80"/>
      <c r="Q3240" s="80"/>
      <c r="R3240" s="80"/>
      <c r="S3240" s="80"/>
      <c r="T3240" s="80"/>
      <c r="AB3240" s="80"/>
      <c r="AC3240" s="80"/>
    </row>
    <row r="3241" spans="10:29" s="12" customFormat="1">
      <c r="J3241" s="80"/>
      <c r="K3241" s="80"/>
      <c r="L3241" s="80"/>
      <c r="M3241" s="80"/>
      <c r="N3241" s="80"/>
      <c r="O3241" s="80"/>
      <c r="P3241" s="80"/>
      <c r="Q3241" s="80"/>
      <c r="R3241" s="80"/>
      <c r="S3241" s="80"/>
      <c r="T3241" s="80"/>
      <c r="AB3241" s="80"/>
      <c r="AC3241" s="80"/>
    </row>
    <row r="3242" spans="10:29" s="12" customFormat="1">
      <c r="J3242" s="80"/>
      <c r="K3242" s="80"/>
      <c r="L3242" s="80"/>
      <c r="M3242" s="80"/>
      <c r="N3242" s="80"/>
      <c r="O3242" s="80"/>
      <c r="P3242" s="80"/>
      <c r="Q3242" s="80"/>
      <c r="R3242" s="80"/>
      <c r="S3242" s="80"/>
      <c r="T3242" s="80"/>
      <c r="AB3242" s="80"/>
      <c r="AC3242" s="80"/>
    </row>
    <row r="3243" spans="10:29" s="12" customFormat="1">
      <c r="J3243" s="80"/>
      <c r="K3243" s="80"/>
      <c r="L3243" s="80"/>
      <c r="M3243" s="80"/>
      <c r="N3243" s="80"/>
      <c r="O3243" s="80"/>
      <c r="P3243" s="80"/>
      <c r="Q3243" s="80"/>
      <c r="R3243" s="80"/>
      <c r="S3243" s="80"/>
      <c r="T3243" s="80"/>
      <c r="AB3243" s="80"/>
      <c r="AC3243" s="80"/>
    </row>
    <row r="3244" spans="10:29" s="12" customFormat="1">
      <c r="J3244" s="80"/>
      <c r="K3244" s="80"/>
      <c r="L3244" s="80"/>
      <c r="M3244" s="80"/>
      <c r="N3244" s="80"/>
      <c r="O3244" s="80"/>
      <c r="P3244" s="80"/>
      <c r="Q3244" s="80"/>
      <c r="R3244" s="80"/>
      <c r="S3244" s="80"/>
      <c r="T3244" s="80"/>
      <c r="AB3244" s="80"/>
      <c r="AC3244" s="80"/>
    </row>
    <row r="3245" spans="10:29" s="12" customFormat="1">
      <c r="J3245" s="80"/>
      <c r="K3245" s="80"/>
      <c r="L3245" s="80"/>
      <c r="M3245" s="80"/>
      <c r="N3245" s="80"/>
      <c r="O3245" s="80"/>
      <c r="P3245" s="80"/>
      <c r="Q3245" s="80"/>
      <c r="R3245" s="80"/>
      <c r="S3245" s="80"/>
      <c r="T3245" s="80"/>
      <c r="AB3245" s="80"/>
      <c r="AC3245" s="80"/>
    </row>
    <row r="3246" spans="10:29" s="12" customFormat="1">
      <c r="J3246" s="80"/>
      <c r="K3246" s="80"/>
      <c r="L3246" s="80"/>
      <c r="M3246" s="80"/>
      <c r="N3246" s="80"/>
      <c r="O3246" s="80"/>
      <c r="P3246" s="80"/>
      <c r="Q3246" s="80"/>
      <c r="R3246" s="80"/>
      <c r="S3246" s="80"/>
      <c r="T3246" s="80"/>
      <c r="AB3246" s="80"/>
      <c r="AC3246" s="80"/>
    </row>
    <row r="3247" spans="10:29" s="12" customFormat="1">
      <c r="J3247" s="80"/>
      <c r="K3247" s="80"/>
      <c r="L3247" s="80"/>
      <c r="M3247" s="80"/>
      <c r="N3247" s="80"/>
      <c r="O3247" s="80"/>
      <c r="P3247" s="80"/>
      <c r="Q3247" s="80"/>
      <c r="R3247" s="80"/>
      <c r="S3247" s="80"/>
      <c r="T3247" s="80"/>
      <c r="AB3247" s="80"/>
      <c r="AC3247" s="80"/>
    </row>
    <row r="3248" spans="10:29" s="12" customFormat="1">
      <c r="J3248" s="80"/>
      <c r="K3248" s="80"/>
      <c r="L3248" s="80"/>
      <c r="M3248" s="80"/>
      <c r="N3248" s="80"/>
      <c r="O3248" s="80"/>
      <c r="P3248" s="80"/>
      <c r="Q3248" s="80"/>
      <c r="R3248" s="80"/>
      <c r="S3248" s="80"/>
      <c r="T3248" s="80"/>
      <c r="AB3248" s="80"/>
      <c r="AC3248" s="80"/>
    </row>
    <row r="3249" spans="10:29" s="12" customFormat="1">
      <c r="J3249" s="80"/>
      <c r="K3249" s="80"/>
      <c r="L3249" s="80"/>
      <c r="M3249" s="80"/>
      <c r="N3249" s="80"/>
      <c r="O3249" s="80"/>
      <c r="P3249" s="80"/>
      <c r="Q3249" s="80"/>
      <c r="R3249" s="80"/>
      <c r="S3249" s="80"/>
      <c r="T3249" s="80"/>
      <c r="AB3249" s="80"/>
      <c r="AC3249" s="80"/>
    </row>
    <row r="3250" spans="10:29" s="12" customFormat="1">
      <c r="J3250" s="80"/>
      <c r="K3250" s="80"/>
      <c r="L3250" s="80"/>
      <c r="M3250" s="80"/>
      <c r="N3250" s="80"/>
      <c r="O3250" s="80"/>
      <c r="P3250" s="80"/>
      <c r="Q3250" s="80"/>
      <c r="R3250" s="80"/>
      <c r="S3250" s="80"/>
      <c r="T3250" s="80"/>
      <c r="AB3250" s="80"/>
      <c r="AC3250" s="80"/>
    </row>
    <row r="3251" spans="10:29" s="12" customFormat="1">
      <c r="J3251" s="80"/>
      <c r="K3251" s="80"/>
      <c r="L3251" s="80"/>
      <c r="M3251" s="80"/>
      <c r="N3251" s="80"/>
      <c r="O3251" s="80"/>
      <c r="P3251" s="80"/>
      <c r="Q3251" s="80"/>
      <c r="R3251" s="80"/>
      <c r="S3251" s="80"/>
      <c r="T3251" s="80"/>
      <c r="AB3251" s="80"/>
      <c r="AC3251" s="80"/>
    </row>
    <row r="3252" spans="10:29" s="12" customFormat="1">
      <c r="J3252" s="80"/>
      <c r="K3252" s="80"/>
      <c r="L3252" s="80"/>
      <c r="M3252" s="80"/>
      <c r="N3252" s="80"/>
      <c r="O3252" s="80"/>
      <c r="P3252" s="80"/>
      <c r="Q3252" s="80"/>
      <c r="R3252" s="80"/>
      <c r="S3252" s="80"/>
      <c r="T3252" s="80"/>
      <c r="AB3252" s="80"/>
      <c r="AC3252" s="80"/>
    </row>
    <row r="3253" spans="10:29" s="12" customFormat="1">
      <c r="J3253" s="80"/>
      <c r="K3253" s="80"/>
      <c r="L3253" s="80"/>
      <c r="M3253" s="80"/>
      <c r="N3253" s="80"/>
      <c r="O3253" s="80"/>
      <c r="P3253" s="80"/>
      <c r="Q3253" s="80"/>
      <c r="R3253" s="80"/>
      <c r="S3253" s="80"/>
      <c r="T3253" s="80"/>
      <c r="AB3253" s="80"/>
      <c r="AC3253" s="80"/>
    </row>
    <row r="3254" spans="10:29" s="12" customFormat="1">
      <c r="J3254" s="80"/>
      <c r="K3254" s="80"/>
      <c r="L3254" s="80"/>
      <c r="M3254" s="80"/>
      <c r="N3254" s="80"/>
      <c r="O3254" s="80"/>
      <c r="P3254" s="80"/>
      <c r="Q3254" s="80"/>
      <c r="R3254" s="80"/>
      <c r="S3254" s="80"/>
      <c r="T3254" s="80"/>
      <c r="AB3254" s="80"/>
      <c r="AC3254" s="80"/>
    </row>
    <row r="3255" spans="10:29" s="12" customFormat="1">
      <c r="J3255" s="80"/>
      <c r="K3255" s="80"/>
      <c r="L3255" s="80"/>
      <c r="M3255" s="80"/>
      <c r="N3255" s="80"/>
      <c r="O3255" s="80"/>
      <c r="P3255" s="80"/>
      <c r="Q3255" s="80"/>
      <c r="R3255" s="80"/>
      <c r="S3255" s="80"/>
      <c r="T3255" s="80"/>
      <c r="AB3255" s="80"/>
      <c r="AC3255" s="80"/>
    </row>
    <row r="3256" spans="10:29" s="12" customFormat="1">
      <c r="J3256" s="80"/>
      <c r="K3256" s="80"/>
      <c r="L3256" s="80"/>
      <c r="M3256" s="80"/>
      <c r="N3256" s="80"/>
      <c r="O3256" s="80"/>
      <c r="P3256" s="80"/>
      <c r="Q3256" s="80"/>
      <c r="R3256" s="80"/>
      <c r="S3256" s="80"/>
      <c r="T3256" s="80"/>
      <c r="AB3256" s="80"/>
      <c r="AC3256" s="80"/>
    </row>
    <row r="3257" spans="10:29" s="12" customFormat="1">
      <c r="J3257" s="80"/>
      <c r="K3257" s="80"/>
      <c r="L3257" s="80"/>
      <c r="M3257" s="80"/>
      <c r="N3257" s="80"/>
      <c r="O3257" s="80"/>
      <c r="P3257" s="80"/>
      <c r="Q3257" s="80"/>
      <c r="R3257" s="80"/>
      <c r="S3257" s="80"/>
      <c r="T3257" s="80"/>
      <c r="AB3257" s="80"/>
      <c r="AC3257" s="80"/>
    </row>
    <row r="3258" spans="10:29" s="12" customFormat="1">
      <c r="J3258" s="80"/>
      <c r="K3258" s="80"/>
      <c r="L3258" s="80"/>
      <c r="M3258" s="80"/>
      <c r="N3258" s="80"/>
      <c r="O3258" s="80"/>
      <c r="P3258" s="80"/>
      <c r="Q3258" s="80"/>
      <c r="R3258" s="80"/>
      <c r="S3258" s="80"/>
      <c r="T3258" s="80"/>
      <c r="AB3258" s="80"/>
      <c r="AC3258" s="80"/>
    </row>
    <row r="3259" spans="10:29" s="12" customFormat="1">
      <c r="J3259" s="80"/>
      <c r="K3259" s="80"/>
      <c r="L3259" s="80"/>
      <c r="M3259" s="80"/>
      <c r="N3259" s="80"/>
      <c r="O3259" s="80"/>
      <c r="P3259" s="80"/>
      <c r="Q3259" s="80"/>
      <c r="R3259" s="80"/>
      <c r="S3259" s="80"/>
      <c r="T3259" s="80"/>
      <c r="AB3259" s="80"/>
      <c r="AC3259" s="80"/>
    </row>
    <row r="3260" spans="10:29" s="12" customFormat="1">
      <c r="J3260" s="80"/>
      <c r="K3260" s="80"/>
      <c r="L3260" s="80"/>
      <c r="M3260" s="80"/>
      <c r="N3260" s="80"/>
      <c r="O3260" s="80"/>
      <c r="P3260" s="80"/>
      <c r="Q3260" s="80"/>
      <c r="R3260" s="80"/>
      <c r="S3260" s="80"/>
      <c r="T3260" s="80"/>
      <c r="AB3260" s="80"/>
      <c r="AC3260" s="80"/>
    </row>
    <row r="3261" spans="10:29" s="12" customFormat="1">
      <c r="J3261" s="80"/>
      <c r="K3261" s="80"/>
      <c r="L3261" s="80"/>
      <c r="M3261" s="80"/>
      <c r="N3261" s="80"/>
      <c r="O3261" s="80"/>
      <c r="P3261" s="80"/>
      <c r="Q3261" s="80"/>
      <c r="R3261" s="80"/>
      <c r="S3261" s="80"/>
      <c r="T3261" s="80"/>
      <c r="AB3261" s="80"/>
      <c r="AC3261" s="80"/>
    </row>
    <row r="3262" spans="10:29" s="12" customFormat="1">
      <c r="J3262" s="80"/>
      <c r="K3262" s="80"/>
      <c r="L3262" s="80"/>
      <c r="M3262" s="80"/>
      <c r="N3262" s="80"/>
      <c r="O3262" s="80"/>
      <c r="P3262" s="80"/>
      <c r="Q3262" s="80"/>
      <c r="R3262" s="80"/>
      <c r="S3262" s="80"/>
      <c r="T3262" s="80"/>
      <c r="AB3262" s="80"/>
      <c r="AC3262" s="80"/>
    </row>
    <row r="3263" spans="10:29" s="12" customFormat="1">
      <c r="J3263" s="80"/>
      <c r="K3263" s="80"/>
      <c r="L3263" s="80"/>
      <c r="M3263" s="80"/>
      <c r="N3263" s="80"/>
      <c r="O3263" s="80"/>
      <c r="P3263" s="80"/>
      <c r="Q3263" s="80"/>
      <c r="R3263" s="80"/>
      <c r="S3263" s="80"/>
      <c r="T3263" s="80"/>
      <c r="AB3263" s="80"/>
      <c r="AC3263" s="80"/>
    </row>
    <row r="3264" spans="10:29" s="12" customFormat="1">
      <c r="J3264" s="80"/>
      <c r="K3264" s="80"/>
      <c r="L3264" s="80"/>
      <c r="M3264" s="80"/>
      <c r="N3264" s="80"/>
      <c r="O3264" s="80"/>
      <c r="P3264" s="80"/>
      <c r="Q3264" s="80"/>
      <c r="R3264" s="80"/>
      <c r="S3264" s="80"/>
      <c r="T3264" s="80"/>
      <c r="AB3264" s="80"/>
      <c r="AC3264" s="80"/>
    </row>
    <row r="3265" spans="10:29" s="12" customFormat="1">
      <c r="J3265" s="80"/>
      <c r="K3265" s="80"/>
      <c r="L3265" s="80"/>
      <c r="M3265" s="80"/>
      <c r="N3265" s="80"/>
      <c r="O3265" s="80"/>
      <c r="P3265" s="80"/>
      <c r="Q3265" s="80"/>
      <c r="R3265" s="80"/>
      <c r="S3265" s="80"/>
      <c r="T3265" s="80"/>
      <c r="AB3265" s="80"/>
      <c r="AC3265" s="80"/>
    </row>
    <row r="3266" spans="10:29" s="12" customFormat="1">
      <c r="J3266" s="80"/>
      <c r="K3266" s="80"/>
      <c r="L3266" s="80"/>
      <c r="M3266" s="80"/>
      <c r="N3266" s="80"/>
      <c r="O3266" s="80"/>
      <c r="P3266" s="80"/>
      <c r="Q3266" s="80"/>
      <c r="R3266" s="80"/>
      <c r="S3266" s="80"/>
      <c r="T3266" s="80"/>
      <c r="AB3266" s="80"/>
      <c r="AC3266" s="80"/>
    </row>
    <row r="3267" spans="10:29" s="12" customFormat="1">
      <c r="J3267" s="80"/>
      <c r="K3267" s="80"/>
      <c r="L3267" s="80"/>
      <c r="M3267" s="80"/>
      <c r="N3267" s="80"/>
      <c r="O3267" s="80"/>
      <c r="P3267" s="80"/>
      <c r="Q3267" s="80"/>
      <c r="R3267" s="80"/>
      <c r="S3267" s="80"/>
      <c r="T3267" s="80"/>
      <c r="AB3267" s="80"/>
      <c r="AC3267" s="80"/>
    </row>
    <row r="3268" spans="10:29" s="12" customFormat="1">
      <c r="J3268" s="80"/>
      <c r="K3268" s="80"/>
      <c r="L3268" s="80"/>
      <c r="M3268" s="80"/>
      <c r="N3268" s="80"/>
      <c r="O3268" s="80"/>
      <c r="P3268" s="80"/>
      <c r="Q3268" s="80"/>
      <c r="R3268" s="80"/>
      <c r="S3268" s="80"/>
      <c r="T3268" s="80"/>
      <c r="AB3268" s="80"/>
      <c r="AC3268" s="80"/>
    </row>
    <row r="3269" spans="10:29" s="12" customFormat="1">
      <c r="J3269" s="80"/>
      <c r="K3269" s="80"/>
      <c r="L3269" s="80"/>
      <c r="M3269" s="80"/>
      <c r="N3269" s="80"/>
      <c r="O3269" s="80"/>
      <c r="P3269" s="80"/>
      <c r="Q3269" s="80"/>
      <c r="R3269" s="80"/>
      <c r="S3269" s="80"/>
      <c r="T3269" s="80"/>
      <c r="AB3269" s="80"/>
      <c r="AC3269" s="80"/>
    </row>
    <row r="3270" spans="10:29" s="12" customFormat="1">
      <c r="J3270" s="80"/>
      <c r="K3270" s="80"/>
      <c r="L3270" s="80"/>
      <c r="M3270" s="80"/>
      <c r="N3270" s="80"/>
      <c r="O3270" s="80"/>
      <c r="P3270" s="80"/>
      <c r="Q3270" s="80"/>
      <c r="R3270" s="80"/>
      <c r="S3270" s="80"/>
      <c r="T3270" s="80"/>
      <c r="AB3270" s="80"/>
      <c r="AC3270" s="80"/>
    </row>
    <row r="3271" spans="10:29" s="12" customFormat="1">
      <c r="J3271" s="80"/>
      <c r="K3271" s="80"/>
      <c r="L3271" s="80"/>
      <c r="M3271" s="80"/>
      <c r="N3271" s="80"/>
      <c r="O3271" s="80"/>
      <c r="P3271" s="80"/>
      <c r="Q3271" s="80"/>
      <c r="R3271" s="80"/>
      <c r="S3271" s="80"/>
      <c r="T3271" s="80"/>
      <c r="AB3271" s="80"/>
      <c r="AC3271" s="80"/>
    </row>
    <row r="3272" spans="10:29" s="12" customFormat="1">
      <c r="J3272" s="80"/>
      <c r="K3272" s="80"/>
      <c r="L3272" s="80"/>
      <c r="M3272" s="80"/>
      <c r="N3272" s="80"/>
      <c r="O3272" s="80"/>
      <c r="P3272" s="80"/>
      <c r="Q3272" s="80"/>
      <c r="R3272" s="80"/>
      <c r="S3272" s="80"/>
      <c r="T3272" s="80"/>
      <c r="AB3272" s="80"/>
      <c r="AC3272" s="80"/>
    </row>
    <row r="3273" spans="10:29" s="12" customFormat="1">
      <c r="J3273" s="80"/>
      <c r="K3273" s="80"/>
      <c r="L3273" s="80"/>
      <c r="M3273" s="80"/>
      <c r="N3273" s="80"/>
      <c r="O3273" s="80"/>
      <c r="P3273" s="80"/>
      <c r="Q3273" s="80"/>
      <c r="R3273" s="80"/>
      <c r="S3273" s="80"/>
      <c r="T3273" s="80"/>
      <c r="AB3273" s="80"/>
      <c r="AC3273" s="80"/>
    </row>
    <row r="3274" spans="10:29" s="12" customFormat="1">
      <c r="J3274" s="80"/>
      <c r="K3274" s="80"/>
      <c r="L3274" s="80"/>
      <c r="M3274" s="80"/>
      <c r="N3274" s="80"/>
      <c r="O3274" s="80"/>
      <c r="P3274" s="80"/>
      <c r="Q3274" s="80"/>
      <c r="R3274" s="80"/>
      <c r="S3274" s="80"/>
      <c r="T3274" s="80"/>
      <c r="AB3274" s="80"/>
      <c r="AC3274" s="80"/>
    </row>
    <row r="3275" spans="10:29" s="12" customFormat="1">
      <c r="J3275" s="80"/>
      <c r="K3275" s="80"/>
      <c r="L3275" s="80"/>
      <c r="M3275" s="80"/>
      <c r="N3275" s="80"/>
      <c r="O3275" s="80"/>
      <c r="P3275" s="80"/>
      <c r="Q3275" s="80"/>
      <c r="R3275" s="80"/>
      <c r="S3275" s="80"/>
      <c r="T3275" s="80"/>
      <c r="AB3275" s="80"/>
      <c r="AC3275" s="80"/>
    </row>
    <row r="3276" spans="10:29" s="12" customFormat="1">
      <c r="J3276" s="80"/>
      <c r="K3276" s="80"/>
      <c r="L3276" s="80"/>
      <c r="M3276" s="80"/>
      <c r="N3276" s="80"/>
      <c r="O3276" s="80"/>
      <c r="P3276" s="80"/>
      <c r="Q3276" s="80"/>
      <c r="R3276" s="80"/>
      <c r="S3276" s="80"/>
      <c r="T3276" s="80"/>
      <c r="AB3276" s="80"/>
      <c r="AC3276" s="80"/>
    </row>
    <row r="3277" spans="10:29" s="12" customFormat="1">
      <c r="J3277" s="80"/>
      <c r="K3277" s="80"/>
      <c r="L3277" s="80"/>
      <c r="M3277" s="80"/>
      <c r="N3277" s="80"/>
      <c r="O3277" s="80"/>
      <c r="P3277" s="80"/>
      <c r="Q3277" s="80"/>
      <c r="R3277" s="80"/>
      <c r="S3277" s="80"/>
      <c r="T3277" s="80"/>
      <c r="AB3277" s="80"/>
      <c r="AC3277" s="80"/>
    </row>
    <row r="3278" spans="10:29" s="12" customFormat="1">
      <c r="J3278" s="80"/>
      <c r="K3278" s="80"/>
      <c r="L3278" s="80"/>
      <c r="M3278" s="80"/>
      <c r="N3278" s="80"/>
      <c r="O3278" s="80"/>
      <c r="P3278" s="80"/>
      <c r="Q3278" s="80"/>
      <c r="R3278" s="80"/>
      <c r="S3278" s="80"/>
      <c r="T3278" s="80"/>
      <c r="AB3278" s="80"/>
      <c r="AC3278" s="80"/>
    </row>
    <row r="3279" spans="10:29" s="12" customFormat="1">
      <c r="J3279" s="80"/>
      <c r="K3279" s="80"/>
      <c r="L3279" s="80"/>
      <c r="M3279" s="80"/>
      <c r="N3279" s="80"/>
      <c r="O3279" s="80"/>
      <c r="P3279" s="80"/>
      <c r="Q3279" s="80"/>
      <c r="R3279" s="80"/>
      <c r="S3279" s="80"/>
      <c r="T3279" s="80"/>
      <c r="AB3279" s="80"/>
      <c r="AC3279" s="80"/>
    </row>
    <row r="3280" spans="10:29" s="12" customFormat="1">
      <c r="J3280" s="80"/>
      <c r="K3280" s="80"/>
      <c r="L3280" s="80"/>
      <c r="M3280" s="80"/>
      <c r="N3280" s="80"/>
      <c r="O3280" s="80"/>
      <c r="P3280" s="80"/>
      <c r="Q3280" s="80"/>
      <c r="R3280" s="80"/>
      <c r="S3280" s="80"/>
      <c r="T3280" s="80"/>
      <c r="AB3280" s="80"/>
      <c r="AC3280" s="80"/>
    </row>
    <row r="3281" spans="10:29" s="12" customFormat="1">
      <c r="J3281" s="80"/>
      <c r="K3281" s="80"/>
      <c r="L3281" s="80"/>
      <c r="M3281" s="80"/>
      <c r="N3281" s="80"/>
      <c r="O3281" s="80"/>
      <c r="P3281" s="80"/>
      <c r="Q3281" s="80"/>
      <c r="R3281" s="80"/>
      <c r="S3281" s="80"/>
      <c r="T3281" s="80"/>
      <c r="AB3281" s="80"/>
      <c r="AC3281" s="80"/>
    </row>
    <row r="3282" spans="10:29" s="12" customFormat="1">
      <c r="J3282" s="80"/>
      <c r="K3282" s="80"/>
      <c r="L3282" s="80"/>
      <c r="M3282" s="80"/>
      <c r="N3282" s="80"/>
      <c r="O3282" s="80"/>
      <c r="P3282" s="80"/>
      <c r="Q3282" s="80"/>
      <c r="R3282" s="80"/>
      <c r="S3282" s="80"/>
      <c r="T3282" s="80"/>
      <c r="AB3282" s="80"/>
      <c r="AC3282" s="80"/>
    </row>
    <row r="3283" spans="10:29" s="12" customFormat="1">
      <c r="J3283" s="80"/>
      <c r="K3283" s="80"/>
      <c r="L3283" s="80"/>
      <c r="M3283" s="80"/>
      <c r="N3283" s="80"/>
      <c r="O3283" s="80"/>
      <c r="P3283" s="80"/>
      <c r="Q3283" s="80"/>
      <c r="R3283" s="80"/>
      <c r="S3283" s="80"/>
      <c r="T3283" s="80"/>
      <c r="AB3283" s="80"/>
      <c r="AC3283" s="80"/>
    </row>
    <row r="3284" spans="10:29" s="12" customFormat="1">
      <c r="J3284" s="80"/>
      <c r="K3284" s="80"/>
      <c r="L3284" s="80"/>
      <c r="M3284" s="80"/>
      <c r="N3284" s="80"/>
      <c r="O3284" s="80"/>
      <c r="P3284" s="80"/>
      <c r="Q3284" s="80"/>
      <c r="R3284" s="80"/>
      <c r="S3284" s="80"/>
      <c r="T3284" s="80"/>
      <c r="AB3284" s="80"/>
      <c r="AC3284" s="80"/>
    </row>
    <row r="3285" spans="10:29" s="12" customFormat="1">
      <c r="J3285" s="80"/>
      <c r="K3285" s="80"/>
      <c r="L3285" s="80"/>
      <c r="M3285" s="80"/>
      <c r="N3285" s="80"/>
      <c r="O3285" s="80"/>
      <c r="P3285" s="80"/>
      <c r="Q3285" s="80"/>
      <c r="R3285" s="80"/>
      <c r="S3285" s="80"/>
      <c r="T3285" s="80"/>
      <c r="AB3285" s="80"/>
      <c r="AC3285" s="80"/>
    </row>
    <row r="3286" spans="10:29" s="12" customFormat="1">
      <c r="J3286" s="80"/>
      <c r="K3286" s="80"/>
      <c r="L3286" s="80"/>
      <c r="M3286" s="80"/>
      <c r="N3286" s="80"/>
      <c r="O3286" s="80"/>
      <c r="P3286" s="80"/>
      <c r="Q3286" s="80"/>
      <c r="R3286" s="80"/>
      <c r="S3286" s="80"/>
      <c r="T3286" s="80"/>
      <c r="AB3286" s="80"/>
      <c r="AC3286" s="80"/>
    </row>
    <row r="3287" spans="10:29" s="12" customFormat="1">
      <c r="J3287" s="80"/>
      <c r="K3287" s="80"/>
      <c r="L3287" s="80"/>
      <c r="M3287" s="80"/>
      <c r="N3287" s="80"/>
      <c r="O3287" s="80"/>
      <c r="P3287" s="80"/>
      <c r="Q3287" s="80"/>
      <c r="R3287" s="80"/>
      <c r="S3287" s="80"/>
      <c r="T3287" s="80"/>
      <c r="AB3287" s="80"/>
      <c r="AC3287" s="80"/>
    </row>
    <row r="3288" spans="10:29" s="12" customFormat="1">
      <c r="J3288" s="80"/>
      <c r="K3288" s="80"/>
      <c r="L3288" s="80"/>
      <c r="M3288" s="80"/>
      <c r="N3288" s="80"/>
      <c r="O3288" s="80"/>
      <c r="P3288" s="80"/>
      <c r="Q3288" s="80"/>
      <c r="R3288" s="80"/>
      <c r="S3288" s="80"/>
      <c r="T3288" s="80"/>
      <c r="AB3288" s="80"/>
      <c r="AC3288" s="80"/>
    </row>
    <row r="3289" spans="10:29" s="12" customFormat="1">
      <c r="J3289" s="80"/>
      <c r="K3289" s="80"/>
      <c r="L3289" s="80"/>
      <c r="M3289" s="80"/>
      <c r="N3289" s="80"/>
      <c r="O3289" s="80"/>
      <c r="P3289" s="80"/>
      <c r="Q3289" s="80"/>
      <c r="R3289" s="80"/>
      <c r="S3289" s="80"/>
      <c r="T3289" s="80"/>
      <c r="AB3289" s="80"/>
      <c r="AC3289" s="80"/>
    </row>
    <row r="3290" spans="10:29" s="12" customFormat="1">
      <c r="J3290" s="80"/>
      <c r="K3290" s="80"/>
      <c r="L3290" s="80"/>
      <c r="M3290" s="80"/>
      <c r="N3290" s="80"/>
      <c r="O3290" s="80"/>
      <c r="P3290" s="80"/>
      <c r="Q3290" s="80"/>
      <c r="R3290" s="80"/>
      <c r="S3290" s="80"/>
      <c r="T3290" s="80"/>
      <c r="AB3290" s="80"/>
      <c r="AC3290" s="80"/>
    </row>
    <row r="3291" spans="10:29" s="12" customFormat="1">
      <c r="J3291" s="80"/>
      <c r="K3291" s="80"/>
      <c r="L3291" s="80"/>
      <c r="M3291" s="80"/>
      <c r="N3291" s="80"/>
      <c r="O3291" s="80"/>
      <c r="P3291" s="80"/>
      <c r="Q3291" s="80"/>
      <c r="R3291" s="80"/>
      <c r="S3291" s="80"/>
      <c r="T3291" s="80"/>
      <c r="AB3291" s="80"/>
      <c r="AC3291" s="80"/>
    </row>
    <row r="3292" spans="10:29" s="12" customFormat="1">
      <c r="J3292" s="80"/>
      <c r="K3292" s="80"/>
      <c r="L3292" s="80"/>
      <c r="M3292" s="80"/>
      <c r="N3292" s="80"/>
      <c r="O3292" s="80"/>
      <c r="P3292" s="80"/>
      <c r="Q3292" s="80"/>
      <c r="R3292" s="80"/>
      <c r="S3292" s="80"/>
      <c r="T3292" s="80"/>
      <c r="AB3292" s="80"/>
      <c r="AC3292" s="80"/>
    </row>
    <row r="3293" spans="10:29" s="12" customFormat="1">
      <c r="J3293" s="80"/>
      <c r="K3293" s="80"/>
      <c r="L3293" s="80"/>
      <c r="M3293" s="80"/>
      <c r="N3293" s="80"/>
      <c r="O3293" s="80"/>
      <c r="P3293" s="80"/>
      <c r="Q3293" s="80"/>
      <c r="R3293" s="80"/>
      <c r="S3293" s="80"/>
      <c r="T3293" s="80"/>
      <c r="AB3293" s="80"/>
      <c r="AC3293" s="80"/>
    </row>
    <row r="3294" spans="10:29" s="12" customFormat="1">
      <c r="J3294" s="80"/>
      <c r="K3294" s="80"/>
      <c r="L3294" s="80"/>
      <c r="M3294" s="80"/>
      <c r="N3294" s="80"/>
      <c r="O3294" s="80"/>
      <c r="P3294" s="80"/>
      <c r="Q3294" s="80"/>
      <c r="R3294" s="80"/>
      <c r="S3294" s="80"/>
      <c r="T3294" s="80"/>
      <c r="AB3294" s="80"/>
      <c r="AC3294" s="80"/>
    </row>
    <row r="3295" spans="10:29" s="12" customFormat="1">
      <c r="J3295" s="80"/>
      <c r="K3295" s="80"/>
      <c r="L3295" s="80"/>
      <c r="M3295" s="80"/>
      <c r="N3295" s="80"/>
      <c r="O3295" s="80"/>
      <c r="P3295" s="80"/>
      <c r="Q3295" s="80"/>
      <c r="R3295" s="80"/>
      <c r="S3295" s="80"/>
      <c r="T3295" s="80"/>
      <c r="AB3295" s="80"/>
      <c r="AC3295" s="80"/>
    </row>
    <row r="3296" spans="10:29" s="12" customFormat="1">
      <c r="J3296" s="80"/>
      <c r="K3296" s="80"/>
      <c r="L3296" s="80"/>
      <c r="M3296" s="80"/>
      <c r="N3296" s="80"/>
      <c r="O3296" s="80"/>
      <c r="P3296" s="80"/>
      <c r="Q3296" s="80"/>
      <c r="R3296" s="80"/>
      <c r="S3296" s="80"/>
      <c r="T3296" s="80"/>
      <c r="AB3296" s="80"/>
      <c r="AC3296" s="80"/>
    </row>
    <row r="3297" spans="10:29" s="12" customFormat="1">
      <c r="J3297" s="80"/>
      <c r="K3297" s="80"/>
      <c r="L3297" s="80"/>
      <c r="M3297" s="80"/>
      <c r="N3297" s="80"/>
      <c r="O3297" s="80"/>
      <c r="P3297" s="80"/>
      <c r="Q3297" s="80"/>
      <c r="R3297" s="80"/>
      <c r="S3297" s="80"/>
      <c r="T3297" s="80"/>
      <c r="AB3297" s="80"/>
      <c r="AC3297" s="80"/>
    </row>
    <row r="3298" spans="10:29" s="12" customFormat="1">
      <c r="J3298" s="80"/>
      <c r="K3298" s="80"/>
      <c r="L3298" s="80"/>
      <c r="M3298" s="80"/>
      <c r="N3298" s="80"/>
      <c r="O3298" s="80"/>
      <c r="P3298" s="80"/>
      <c r="Q3298" s="80"/>
      <c r="R3298" s="80"/>
      <c r="S3298" s="80"/>
      <c r="T3298" s="80"/>
      <c r="AB3298" s="80"/>
      <c r="AC3298" s="80"/>
    </row>
    <row r="3299" spans="10:29" s="12" customFormat="1">
      <c r="J3299" s="80"/>
      <c r="K3299" s="80"/>
      <c r="L3299" s="80"/>
      <c r="M3299" s="80"/>
      <c r="N3299" s="80"/>
      <c r="O3299" s="80"/>
      <c r="P3299" s="80"/>
      <c r="Q3299" s="80"/>
      <c r="R3299" s="80"/>
      <c r="S3299" s="80"/>
      <c r="T3299" s="80"/>
      <c r="AB3299" s="80"/>
      <c r="AC3299" s="80"/>
    </row>
    <row r="3300" spans="10:29" s="12" customFormat="1">
      <c r="J3300" s="80"/>
      <c r="K3300" s="80"/>
      <c r="L3300" s="80"/>
      <c r="M3300" s="80"/>
      <c r="N3300" s="80"/>
      <c r="O3300" s="80"/>
      <c r="P3300" s="80"/>
      <c r="Q3300" s="80"/>
      <c r="R3300" s="80"/>
      <c r="S3300" s="80"/>
      <c r="T3300" s="80"/>
      <c r="AB3300" s="80"/>
      <c r="AC3300" s="80"/>
    </row>
    <row r="3301" spans="10:29" s="12" customFormat="1">
      <c r="J3301" s="80"/>
      <c r="K3301" s="80"/>
      <c r="L3301" s="80"/>
      <c r="M3301" s="80"/>
      <c r="N3301" s="80"/>
      <c r="O3301" s="80"/>
      <c r="P3301" s="80"/>
      <c r="Q3301" s="80"/>
      <c r="R3301" s="80"/>
      <c r="S3301" s="80"/>
      <c r="T3301" s="80"/>
      <c r="AB3301" s="80"/>
      <c r="AC3301" s="80"/>
    </row>
    <row r="3302" spans="10:29" s="12" customFormat="1">
      <c r="J3302" s="80"/>
      <c r="K3302" s="80"/>
      <c r="L3302" s="80"/>
      <c r="M3302" s="80"/>
      <c r="N3302" s="80"/>
      <c r="O3302" s="80"/>
      <c r="P3302" s="80"/>
      <c r="Q3302" s="80"/>
      <c r="R3302" s="80"/>
      <c r="S3302" s="80"/>
      <c r="T3302" s="80"/>
      <c r="AB3302" s="80"/>
      <c r="AC3302" s="80"/>
    </row>
    <row r="3303" spans="10:29" s="12" customFormat="1">
      <c r="J3303" s="80"/>
      <c r="K3303" s="80"/>
      <c r="L3303" s="80"/>
      <c r="M3303" s="80"/>
      <c r="N3303" s="80"/>
      <c r="O3303" s="80"/>
      <c r="P3303" s="80"/>
      <c r="Q3303" s="80"/>
      <c r="R3303" s="80"/>
      <c r="S3303" s="80"/>
      <c r="T3303" s="80"/>
      <c r="AB3303" s="80"/>
      <c r="AC3303" s="80"/>
    </row>
    <row r="3304" spans="10:29" s="12" customFormat="1">
      <c r="J3304" s="80"/>
      <c r="K3304" s="80"/>
      <c r="L3304" s="80"/>
      <c r="M3304" s="80"/>
      <c r="N3304" s="80"/>
      <c r="O3304" s="80"/>
      <c r="P3304" s="80"/>
      <c r="Q3304" s="80"/>
      <c r="R3304" s="80"/>
      <c r="S3304" s="80"/>
      <c r="T3304" s="80"/>
      <c r="AB3304" s="80"/>
      <c r="AC3304" s="80"/>
    </row>
    <row r="3305" spans="10:29" s="12" customFormat="1">
      <c r="J3305" s="80"/>
      <c r="K3305" s="80"/>
      <c r="L3305" s="80"/>
      <c r="M3305" s="80"/>
      <c r="N3305" s="80"/>
      <c r="O3305" s="80"/>
      <c r="P3305" s="80"/>
      <c r="Q3305" s="80"/>
      <c r="R3305" s="80"/>
      <c r="S3305" s="80"/>
      <c r="T3305" s="80"/>
      <c r="AB3305" s="80"/>
      <c r="AC3305" s="80"/>
    </row>
    <row r="3306" spans="10:29" s="12" customFormat="1">
      <c r="J3306" s="80"/>
      <c r="K3306" s="80"/>
      <c r="L3306" s="80"/>
      <c r="M3306" s="80"/>
      <c r="N3306" s="80"/>
      <c r="O3306" s="80"/>
      <c r="P3306" s="80"/>
      <c r="Q3306" s="80"/>
      <c r="R3306" s="80"/>
      <c r="S3306" s="80"/>
      <c r="T3306" s="80"/>
      <c r="AB3306" s="80"/>
      <c r="AC3306" s="80"/>
    </row>
    <row r="3307" spans="10:29" s="12" customFormat="1">
      <c r="J3307" s="80"/>
      <c r="K3307" s="80"/>
      <c r="L3307" s="80"/>
      <c r="M3307" s="80"/>
      <c r="N3307" s="80"/>
      <c r="O3307" s="80"/>
      <c r="P3307" s="80"/>
      <c r="Q3307" s="80"/>
      <c r="R3307" s="80"/>
      <c r="S3307" s="80"/>
      <c r="T3307" s="80"/>
      <c r="AB3307" s="80"/>
      <c r="AC3307" s="80"/>
    </row>
    <row r="3308" spans="10:29" s="12" customFormat="1">
      <c r="J3308" s="80"/>
      <c r="K3308" s="80"/>
      <c r="L3308" s="80"/>
      <c r="M3308" s="80"/>
      <c r="N3308" s="80"/>
      <c r="O3308" s="80"/>
      <c r="P3308" s="80"/>
      <c r="Q3308" s="80"/>
      <c r="R3308" s="80"/>
      <c r="S3308" s="80"/>
      <c r="T3308" s="80"/>
      <c r="AB3308" s="80"/>
      <c r="AC3308" s="80"/>
    </row>
    <row r="3309" spans="10:29" s="12" customFormat="1">
      <c r="J3309" s="80"/>
      <c r="K3309" s="80"/>
      <c r="L3309" s="80"/>
      <c r="M3309" s="80"/>
      <c r="N3309" s="80"/>
      <c r="O3309" s="80"/>
      <c r="P3309" s="80"/>
      <c r="Q3309" s="80"/>
      <c r="R3309" s="80"/>
      <c r="S3309" s="80"/>
      <c r="T3309" s="80"/>
      <c r="AB3309" s="80"/>
      <c r="AC3309" s="80"/>
    </row>
    <row r="3310" spans="10:29" s="12" customFormat="1">
      <c r="J3310" s="80"/>
      <c r="K3310" s="80"/>
      <c r="L3310" s="80"/>
      <c r="M3310" s="80"/>
      <c r="N3310" s="80"/>
      <c r="O3310" s="80"/>
      <c r="P3310" s="80"/>
      <c r="Q3310" s="80"/>
      <c r="R3310" s="80"/>
      <c r="S3310" s="80"/>
      <c r="T3310" s="80"/>
      <c r="AB3310" s="80"/>
      <c r="AC3310" s="80"/>
    </row>
    <row r="3311" spans="10:29" s="12" customFormat="1">
      <c r="J3311" s="80"/>
      <c r="K3311" s="80"/>
      <c r="L3311" s="80"/>
      <c r="M3311" s="80"/>
      <c r="N3311" s="80"/>
      <c r="O3311" s="80"/>
      <c r="P3311" s="80"/>
      <c r="Q3311" s="80"/>
      <c r="R3311" s="80"/>
      <c r="S3311" s="80"/>
      <c r="T3311" s="80"/>
      <c r="AB3311" s="80"/>
      <c r="AC3311" s="80"/>
    </row>
    <row r="3312" spans="10:29" s="12" customFormat="1">
      <c r="J3312" s="80"/>
      <c r="K3312" s="80"/>
      <c r="L3312" s="80"/>
      <c r="M3312" s="80"/>
      <c r="N3312" s="80"/>
      <c r="O3312" s="80"/>
      <c r="P3312" s="80"/>
      <c r="Q3312" s="80"/>
      <c r="R3312" s="80"/>
      <c r="S3312" s="80"/>
      <c r="T3312" s="80"/>
      <c r="AB3312" s="80"/>
      <c r="AC3312" s="80"/>
    </row>
    <row r="3313" spans="10:29" s="12" customFormat="1">
      <c r="J3313" s="80"/>
      <c r="K3313" s="80"/>
      <c r="L3313" s="80"/>
      <c r="M3313" s="80"/>
      <c r="N3313" s="80"/>
      <c r="O3313" s="80"/>
      <c r="P3313" s="80"/>
      <c r="Q3313" s="80"/>
      <c r="R3313" s="80"/>
      <c r="S3313" s="80"/>
      <c r="T3313" s="80"/>
      <c r="AB3313" s="80"/>
      <c r="AC3313" s="80"/>
    </row>
    <row r="3314" spans="10:29" s="12" customFormat="1">
      <c r="J3314" s="80"/>
      <c r="K3314" s="80"/>
      <c r="L3314" s="80"/>
      <c r="M3314" s="80"/>
      <c r="N3314" s="80"/>
      <c r="O3314" s="80"/>
      <c r="P3314" s="80"/>
      <c r="Q3314" s="80"/>
      <c r="R3314" s="80"/>
      <c r="S3314" s="80"/>
      <c r="T3314" s="80"/>
      <c r="AB3314" s="80"/>
      <c r="AC3314" s="80"/>
    </row>
    <row r="3315" spans="10:29" s="12" customFormat="1">
      <c r="J3315" s="80"/>
      <c r="K3315" s="80"/>
      <c r="L3315" s="80"/>
      <c r="M3315" s="80"/>
      <c r="N3315" s="80"/>
      <c r="O3315" s="80"/>
      <c r="P3315" s="80"/>
      <c r="Q3315" s="80"/>
      <c r="R3315" s="80"/>
      <c r="S3315" s="80"/>
      <c r="T3315" s="80"/>
      <c r="AB3315" s="80"/>
      <c r="AC3315" s="80"/>
    </row>
    <row r="3316" spans="10:29" s="12" customFormat="1">
      <c r="J3316" s="80"/>
      <c r="K3316" s="80"/>
      <c r="L3316" s="80"/>
      <c r="M3316" s="80"/>
      <c r="N3316" s="80"/>
      <c r="O3316" s="80"/>
      <c r="P3316" s="80"/>
      <c r="Q3316" s="80"/>
      <c r="R3316" s="80"/>
      <c r="S3316" s="80"/>
      <c r="T3316" s="80"/>
      <c r="AB3316" s="80"/>
      <c r="AC3316" s="80"/>
    </row>
    <row r="3317" spans="10:29" s="12" customFormat="1">
      <c r="J3317" s="80"/>
      <c r="K3317" s="80"/>
      <c r="L3317" s="80"/>
      <c r="M3317" s="80"/>
      <c r="N3317" s="80"/>
      <c r="O3317" s="80"/>
      <c r="P3317" s="80"/>
      <c r="Q3317" s="80"/>
      <c r="R3317" s="80"/>
      <c r="S3317" s="80"/>
      <c r="T3317" s="80"/>
      <c r="AB3317" s="80"/>
      <c r="AC3317" s="80"/>
    </row>
    <row r="3318" spans="10:29" s="12" customFormat="1">
      <c r="J3318" s="80"/>
      <c r="K3318" s="80"/>
      <c r="L3318" s="80"/>
      <c r="M3318" s="80"/>
      <c r="N3318" s="80"/>
      <c r="O3318" s="80"/>
      <c r="P3318" s="80"/>
      <c r="Q3318" s="80"/>
      <c r="R3318" s="80"/>
      <c r="S3318" s="80"/>
      <c r="T3318" s="80"/>
      <c r="AB3318" s="80"/>
      <c r="AC3318" s="80"/>
    </row>
    <row r="3319" spans="10:29" s="12" customFormat="1">
      <c r="J3319" s="80"/>
      <c r="K3319" s="80"/>
      <c r="L3319" s="80"/>
      <c r="M3319" s="80"/>
      <c r="N3319" s="80"/>
      <c r="O3319" s="80"/>
      <c r="P3319" s="80"/>
      <c r="Q3319" s="80"/>
      <c r="R3319" s="80"/>
      <c r="S3319" s="80"/>
      <c r="T3319" s="80"/>
      <c r="AB3319" s="80"/>
      <c r="AC3319" s="80"/>
    </row>
    <row r="3320" spans="10:29" s="12" customFormat="1">
      <c r="J3320" s="80"/>
      <c r="K3320" s="80"/>
      <c r="L3320" s="80"/>
      <c r="M3320" s="80"/>
      <c r="N3320" s="80"/>
      <c r="O3320" s="80"/>
      <c r="P3320" s="80"/>
      <c r="Q3320" s="80"/>
      <c r="R3320" s="80"/>
      <c r="S3320" s="80"/>
      <c r="T3320" s="80"/>
      <c r="AB3320" s="80"/>
      <c r="AC3320" s="80"/>
    </row>
    <row r="3321" spans="10:29" s="12" customFormat="1">
      <c r="J3321" s="80"/>
      <c r="K3321" s="80"/>
      <c r="L3321" s="80"/>
      <c r="M3321" s="80"/>
      <c r="N3321" s="80"/>
      <c r="O3321" s="80"/>
      <c r="P3321" s="80"/>
      <c r="Q3321" s="80"/>
      <c r="R3321" s="80"/>
      <c r="S3321" s="80"/>
      <c r="T3321" s="80"/>
      <c r="AB3321" s="80"/>
      <c r="AC3321" s="80"/>
    </row>
    <row r="3322" spans="10:29" s="12" customFormat="1">
      <c r="J3322" s="80"/>
      <c r="K3322" s="80"/>
      <c r="L3322" s="80"/>
      <c r="M3322" s="80"/>
      <c r="N3322" s="80"/>
      <c r="O3322" s="80"/>
      <c r="P3322" s="80"/>
      <c r="Q3322" s="80"/>
      <c r="R3322" s="80"/>
      <c r="S3322" s="80"/>
      <c r="T3322" s="80"/>
      <c r="AB3322" s="80"/>
      <c r="AC3322" s="80"/>
    </row>
    <row r="3323" spans="10:29" s="12" customFormat="1">
      <c r="J3323" s="80"/>
      <c r="K3323" s="80"/>
      <c r="L3323" s="80"/>
      <c r="M3323" s="80"/>
      <c r="N3323" s="80"/>
      <c r="O3323" s="80"/>
      <c r="P3323" s="80"/>
      <c r="Q3323" s="80"/>
      <c r="R3323" s="80"/>
      <c r="S3323" s="80"/>
      <c r="T3323" s="80"/>
      <c r="AB3323" s="80"/>
      <c r="AC3323" s="80"/>
    </row>
    <row r="3324" spans="10:29" s="12" customFormat="1">
      <c r="J3324" s="80"/>
      <c r="K3324" s="80"/>
      <c r="L3324" s="80"/>
      <c r="M3324" s="80"/>
      <c r="N3324" s="80"/>
      <c r="O3324" s="80"/>
      <c r="P3324" s="80"/>
      <c r="Q3324" s="80"/>
      <c r="R3324" s="80"/>
      <c r="S3324" s="80"/>
      <c r="T3324" s="80"/>
      <c r="AB3324" s="80"/>
      <c r="AC3324" s="80"/>
    </row>
    <row r="3325" spans="10:29" s="12" customFormat="1">
      <c r="J3325" s="80"/>
      <c r="K3325" s="80"/>
      <c r="L3325" s="80"/>
      <c r="M3325" s="80"/>
      <c r="N3325" s="80"/>
      <c r="O3325" s="80"/>
      <c r="P3325" s="80"/>
      <c r="Q3325" s="80"/>
      <c r="R3325" s="80"/>
      <c r="S3325" s="80"/>
      <c r="T3325" s="80"/>
      <c r="AB3325" s="80"/>
      <c r="AC3325" s="80"/>
    </row>
    <row r="3326" spans="10:29" s="12" customFormat="1">
      <c r="J3326" s="80"/>
      <c r="K3326" s="80"/>
      <c r="L3326" s="80"/>
      <c r="M3326" s="80"/>
      <c r="N3326" s="80"/>
      <c r="O3326" s="80"/>
      <c r="P3326" s="80"/>
      <c r="Q3326" s="80"/>
      <c r="R3326" s="80"/>
      <c r="S3326" s="80"/>
      <c r="T3326" s="80"/>
      <c r="AB3326" s="80"/>
      <c r="AC3326" s="80"/>
    </row>
    <row r="3327" spans="10:29" s="12" customFormat="1">
      <c r="J3327" s="80"/>
      <c r="K3327" s="80"/>
      <c r="L3327" s="80"/>
      <c r="M3327" s="80"/>
      <c r="N3327" s="80"/>
      <c r="O3327" s="80"/>
      <c r="P3327" s="80"/>
      <c r="Q3327" s="80"/>
      <c r="R3327" s="80"/>
      <c r="S3327" s="80"/>
      <c r="T3327" s="80"/>
      <c r="AB3327" s="80"/>
      <c r="AC3327" s="80"/>
    </row>
    <row r="3328" spans="10:29" s="12" customFormat="1">
      <c r="J3328" s="80"/>
      <c r="K3328" s="80"/>
      <c r="L3328" s="80"/>
      <c r="M3328" s="80"/>
      <c r="N3328" s="80"/>
      <c r="O3328" s="80"/>
      <c r="P3328" s="80"/>
      <c r="Q3328" s="80"/>
      <c r="R3328" s="80"/>
      <c r="S3328" s="80"/>
      <c r="T3328" s="80"/>
      <c r="AB3328" s="80"/>
      <c r="AC3328" s="80"/>
    </row>
    <row r="3329" spans="10:29" s="12" customFormat="1">
      <c r="J3329" s="80"/>
      <c r="K3329" s="80"/>
      <c r="L3329" s="80"/>
      <c r="M3329" s="80"/>
      <c r="N3329" s="80"/>
      <c r="O3329" s="80"/>
      <c r="P3329" s="80"/>
      <c r="Q3329" s="80"/>
      <c r="R3329" s="80"/>
      <c r="S3329" s="80"/>
      <c r="T3329" s="80"/>
      <c r="AB3329" s="80"/>
      <c r="AC3329" s="80"/>
    </row>
    <row r="3330" spans="10:29" s="12" customFormat="1">
      <c r="J3330" s="80"/>
      <c r="K3330" s="80"/>
      <c r="L3330" s="80"/>
      <c r="M3330" s="80"/>
      <c r="N3330" s="80"/>
      <c r="O3330" s="80"/>
      <c r="P3330" s="80"/>
      <c r="Q3330" s="80"/>
      <c r="R3330" s="80"/>
      <c r="S3330" s="80"/>
      <c r="T3330" s="80"/>
      <c r="AB3330" s="80"/>
      <c r="AC3330" s="80"/>
    </row>
    <row r="3331" spans="10:29" s="12" customFormat="1">
      <c r="J3331" s="80"/>
      <c r="K3331" s="80"/>
      <c r="L3331" s="80"/>
      <c r="M3331" s="80"/>
      <c r="N3331" s="80"/>
      <c r="O3331" s="80"/>
      <c r="P3331" s="80"/>
      <c r="Q3331" s="80"/>
      <c r="R3331" s="80"/>
      <c r="S3331" s="80"/>
      <c r="T3331" s="80"/>
      <c r="AB3331" s="80"/>
      <c r="AC3331" s="80"/>
    </row>
    <row r="3332" spans="10:29" s="12" customFormat="1">
      <c r="J3332" s="80"/>
      <c r="K3332" s="80"/>
      <c r="L3332" s="80"/>
      <c r="M3332" s="80"/>
      <c r="N3332" s="80"/>
      <c r="O3332" s="80"/>
      <c r="P3332" s="80"/>
      <c r="Q3332" s="80"/>
      <c r="R3332" s="80"/>
      <c r="S3332" s="80"/>
      <c r="T3332" s="80"/>
      <c r="AB3332" s="80"/>
      <c r="AC3332" s="80"/>
    </row>
    <row r="3333" spans="10:29" s="12" customFormat="1">
      <c r="J3333" s="80"/>
      <c r="K3333" s="80"/>
      <c r="L3333" s="80"/>
      <c r="M3333" s="80"/>
      <c r="N3333" s="80"/>
      <c r="O3333" s="80"/>
      <c r="P3333" s="80"/>
      <c r="Q3333" s="80"/>
      <c r="R3333" s="80"/>
      <c r="S3333" s="80"/>
      <c r="T3333" s="80"/>
      <c r="AB3333" s="80"/>
      <c r="AC3333" s="80"/>
    </row>
    <row r="3334" spans="10:29" s="12" customFormat="1">
      <c r="J3334" s="80"/>
      <c r="K3334" s="80"/>
      <c r="L3334" s="80"/>
      <c r="M3334" s="80"/>
      <c r="N3334" s="80"/>
      <c r="O3334" s="80"/>
      <c r="P3334" s="80"/>
      <c r="Q3334" s="80"/>
      <c r="R3334" s="80"/>
      <c r="S3334" s="80"/>
      <c r="T3334" s="80"/>
      <c r="AB3334" s="80"/>
      <c r="AC3334" s="80"/>
    </row>
    <row r="3335" spans="10:29" s="12" customFormat="1">
      <c r="J3335" s="80"/>
      <c r="K3335" s="80"/>
      <c r="L3335" s="80"/>
      <c r="M3335" s="80"/>
      <c r="N3335" s="80"/>
      <c r="O3335" s="80"/>
      <c r="P3335" s="80"/>
      <c r="Q3335" s="80"/>
      <c r="R3335" s="80"/>
      <c r="S3335" s="80"/>
      <c r="T3335" s="80"/>
      <c r="AB3335" s="80"/>
      <c r="AC3335" s="80"/>
    </row>
    <row r="3336" spans="10:29" s="12" customFormat="1">
      <c r="J3336" s="80"/>
      <c r="K3336" s="80"/>
      <c r="L3336" s="80"/>
      <c r="M3336" s="80"/>
      <c r="N3336" s="80"/>
      <c r="O3336" s="80"/>
      <c r="P3336" s="80"/>
      <c r="Q3336" s="80"/>
      <c r="R3336" s="80"/>
      <c r="S3336" s="80"/>
      <c r="T3336" s="80"/>
      <c r="AB3336" s="80"/>
      <c r="AC3336" s="80"/>
    </row>
    <row r="3337" spans="10:29" s="12" customFormat="1">
      <c r="J3337" s="80"/>
      <c r="K3337" s="80"/>
      <c r="L3337" s="80"/>
      <c r="M3337" s="80"/>
      <c r="N3337" s="80"/>
      <c r="O3337" s="80"/>
      <c r="P3337" s="80"/>
      <c r="Q3337" s="80"/>
      <c r="R3337" s="80"/>
      <c r="S3337" s="80"/>
      <c r="T3337" s="80"/>
      <c r="AB3337" s="80"/>
      <c r="AC3337" s="80"/>
    </row>
    <row r="3338" spans="10:29" s="12" customFormat="1">
      <c r="J3338" s="80"/>
      <c r="K3338" s="80"/>
      <c r="L3338" s="80"/>
      <c r="M3338" s="80"/>
      <c r="N3338" s="80"/>
      <c r="O3338" s="80"/>
      <c r="P3338" s="80"/>
      <c r="Q3338" s="80"/>
      <c r="R3338" s="80"/>
      <c r="S3338" s="80"/>
      <c r="T3338" s="80"/>
      <c r="AB3338" s="80"/>
      <c r="AC3338" s="80"/>
    </row>
    <row r="3339" spans="10:29" s="12" customFormat="1">
      <c r="J3339" s="80"/>
      <c r="K3339" s="80"/>
      <c r="L3339" s="80"/>
      <c r="M3339" s="80"/>
      <c r="N3339" s="80"/>
      <c r="O3339" s="80"/>
      <c r="P3339" s="80"/>
      <c r="Q3339" s="80"/>
      <c r="R3339" s="80"/>
      <c r="S3339" s="80"/>
      <c r="T3339" s="80"/>
      <c r="AB3339" s="80"/>
      <c r="AC3339" s="80"/>
    </row>
    <row r="3340" spans="10:29" s="12" customFormat="1">
      <c r="J3340" s="80"/>
      <c r="K3340" s="80"/>
      <c r="L3340" s="80"/>
      <c r="M3340" s="80"/>
      <c r="N3340" s="80"/>
      <c r="O3340" s="80"/>
      <c r="P3340" s="80"/>
      <c r="Q3340" s="80"/>
      <c r="R3340" s="80"/>
      <c r="S3340" s="80"/>
      <c r="T3340" s="80"/>
      <c r="AB3340" s="80"/>
      <c r="AC3340" s="80"/>
    </row>
    <row r="3341" spans="10:29" s="12" customFormat="1">
      <c r="J3341" s="80"/>
      <c r="K3341" s="80"/>
      <c r="L3341" s="80"/>
      <c r="M3341" s="80"/>
      <c r="N3341" s="80"/>
      <c r="O3341" s="80"/>
      <c r="P3341" s="80"/>
      <c r="Q3341" s="80"/>
      <c r="R3341" s="80"/>
      <c r="S3341" s="80"/>
      <c r="T3341" s="80"/>
      <c r="AB3341" s="80"/>
      <c r="AC3341" s="80"/>
    </row>
    <row r="3342" spans="10:29" s="12" customFormat="1">
      <c r="J3342" s="80"/>
      <c r="K3342" s="80"/>
      <c r="L3342" s="80"/>
      <c r="M3342" s="80"/>
      <c r="N3342" s="80"/>
      <c r="O3342" s="80"/>
      <c r="P3342" s="80"/>
      <c r="Q3342" s="80"/>
      <c r="R3342" s="80"/>
      <c r="S3342" s="80"/>
      <c r="T3342" s="80"/>
      <c r="AB3342" s="80"/>
      <c r="AC3342" s="80"/>
    </row>
    <row r="3343" spans="10:29" s="12" customFormat="1">
      <c r="J3343" s="80"/>
      <c r="K3343" s="80"/>
      <c r="L3343" s="80"/>
      <c r="M3343" s="80"/>
      <c r="N3343" s="80"/>
      <c r="O3343" s="80"/>
      <c r="P3343" s="80"/>
      <c r="Q3343" s="80"/>
      <c r="R3343" s="80"/>
      <c r="S3343" s="80"/>
      <c r="T3343" s="80"/>
      <c r="AB3343" s="80"/>
      <c r="AC3343" s="80"/>
    </row>
    <row r="3344" spans="10:29" s="12" customFormat="1">
      <c r="J3344" s="80"/>
      <c r="K3344" s="80"/>
      <c r="L3344" s="80"/>
      <c r="M3344" s="80"/>
      <c r="N3344" s="80"/>
      <c r="O3344" s="80"/>
      <c r="P3344" s="80"/>
      <c r="Q3344" s="80"/>
      <c r="R3344" s="80"/>
      <c r="S3344" s="80"/>
      <c r="T3344" s="80"/>
      <c r="AB3344" s="80"/>
      <c r="AC3344" s="80"/>
    </row>
    <row r="3345" spans="10:29" s="12" customFormat="1">
      <c r="J3345" s="80"/>
      <c r="K3345" s="80"/>
      <c r="L3345" s="80"/>
      <c r="M3345" s="80"/>
      <c r="N3345" s="80"/>
      <c r="O3345" s="80"/>
      <c r="P3345" s="80"/>
      <c r="Q3345" s="80"/>
      <c r="R3345" s="80"/>
      <c r="S3345" s="80"/>
      <c r="T3345" s="80"/>
      <c r="AB3345" s="80"/>
      <c r="AC3345" s="80"/>
    </row>
    <row r="3346" spans="10:29" s="12" customFormat="1">
      <c r="J3346" s="80"/>
      <c r="K3346" s="80"/>
      <c r="L3346" s="80"/>
      <c r="M3346" s="80"/>
      <c r="N3346" s="80"/>
      <c r="O3346" s="80"/>
      <c r="P3346" s="80"/>
      <c r="Q3346" s="80"/>
      <c r="R3346" s="80"/>
      <c r="S3346" s="80"/>
      <c r="T3346" s="80"/>
      <c r="AB3346" s="80"/>
      <c r="AC3346" s="80"/>
    </row>
    <row r="3347" spans="10:29" s="12" customFormat="1">
      <c r="J3347" s="80"/>
      <c r="K3347" s="80"/>
      <c r="L3347" s="80"/>
      <c r="M3347" s="80"/>
      <c r="N3347" s="80"/>
      <c r="O3347" s="80"/>
      <c r="P3347" s="80"/>
      <c r="Q3347" s="80"/>
      <c r="R3347" s="80"/>
      <c r="S3347" s="80"/>
      <c r="T3347" s="80"/>
      <c r="AB3347" s="80"/>
      <c r="AC3347" s="80"/>
    </row>
    <row r="3348" spans="10:29" s="12" customFormat="1">
      <c r="J3348" s="80"/>
      <c r="K3348" s="80"/>
      <c r="L3348" s="80"/>
      <c r="M3348" s="80"/>
      <c r="N3348" s="80"/>
      <c r="O3348" s="80"/>
      <c r="P3348" s="80"/>
      <c r="Q3348" s="80"/>
      <c r="R3348" s="80"/>
      <c r="S3348" s="80"/>
      <c r="T3348" s="80"/>
      <c r="AB3348" s="80"/>
      <c r="AC3348" s="80"/>
    </row>
    <row r="3349" spans="10:29" s="12" customFormat="1">
      <c r="J3349" s="80"/>
      <c r="K3349" s="80"/>
      <c r="L3349" s="80"/>
      <c r="M3349" s="80"/>
      <c r="N3349" s="80"/>
      <c r="O3349" s="80"/>
      <c r="P3349" s="80"/>
      <c r="Q3349" s="80"/>
      <c r="R3349" s="80"/>
      <c r="S3349" s="80"/>
      <c r="T3349" s="80"/>
      <c r="AB3349" s="80"/>
      <c r="AC3349" s="80"/>
    </row>
    <row r="3350" spans="10:29" s="12" customFormat="1">
      <c r="J3350" s="80"/>
      <c r="K3350" s="80"/>
      <c r="L3350" s="80"/>
      <c r="M3350" s="80"/>
      <c r="N3350" s="80"/>
      <c r="O3350" s="80"/>
      <c r="P3350" s="80"/>
      <c r="Q3350" s="80"/>
      <c r="R3350" s="80"/>
      <c r="S3350" s="80"/>
      <c r="T3350" s="80"/>
      <c r="AB3350" s="80"/>
      <c r="AC3350" s="80"/>
    </row>
    <row r="3351" spans="10:29" s="12" customFormat="1">
      <c r="J3351" s="80"/>
      <c r="K3351" s="80"/>
      <c r="L3351" s="80"/>
      <c r="M3351" s="80"/>
      <c r="N3351" s="80"/>
      <c r="O3351" s="80"/>
      <c r="P3351" s="80"/>
      <c r="Q3351" s="80"/>
      <c r="R3351" s="80"/>
      <c r="S3351" s="80"/>
      <c r="T3351" s="80"/>
      <c r="AB3351" s="80"/>
      <c r="AC3351" s="80"/>
    </row>
    <row r="3352" spans="10:29" s="12" customFormat="1">
      <c r="J3352" s="80"/>
      <c r="K3352" s="80"/>
      <c r="L3352" s="80"/>
      <c r="M3352" s="80"/>
      <c r="N3352" s="80"/>
      <c r="O3352" s="80"/>
      <c r="P3352" s="80"/>
      <c r="Q3352" s="80"/>
      <c r="R3352" s="80"/>
      <c r="S3352" s="80"/>
      <c r="T3352" s="80"/>
      <c r="AB3352" s="80"/>
      <c r="AC3352" s="80"/>
    </row>
    <row r="3353" spans="10:29" s="12" customFormat="1">
      <c r="J3353" s="80"/>
      <c r="K3353" s="80"/>
      <c r="L3353" s="80"/>
      <c r="M3353" s="80"/>
      <c r="N3353" s="80"/>
      <c r="O3353" s="80"/>
      <c r="P3353" s="80"/>
      <c r="Q3353" s="80"/>
      <c r="R3353" s="80"/>
      <c r="S3353" s="80"/>
      <c r="T3353" s="80"/>
      <c r="AB3353" s="80"/>
      <c r="AC3353" s="80"/>
    </row>
    <row r="3354" spans="10:29" s="12" customFormat="1">
      <c r="J3354" s="80"/>
      <c r="K3354" s="80"/>
      <c r="L3354" s="80"/>
      <c r="M3354" s="80"/>
      <c r="N3354" s="80"/>
      <c r="O3354" s="80"/>
      <c r="P3354" s="80"/>
      <c r="Q3354" s="80"/>
      <c r="R3354" s="80"/>
      <c r="S3354" s="80"/>
      <c r="T3354" s="80"/>
      <c r="AB3354" s="80"/>
      <c r="AC3354" s="80"/>
    </row>
    <row r="3355" spans="10:29" s="12" customFormat="1">
      <c r="J3355" s="80"/>
      <c r="K3355" s="80"/>
      <c r="L3355" s="80"/>
      <c r="M3355" s="80"/>
      <c r="N3355" s="80"/>
      <c r="O3355" s="80"/>
      <c r="P3355" s="80"/>
      <c r="Q3355" s="80"/>
      <c r="R3355" s="80"/>
      <c r="S3355" s="80"/>
      <c r="T3355" s="80"/>
      <c r="AB3355" s="80"/>
      <c r="AC3355" s="80"/>
    </row>
    <row r="3356" spans="10:29" s="12" customFormat="1">
      <c r="J3356" s="80"/>
      <c r="K3356" s="80"/>
      <c r="L3356" s="80"/>
      <c r="M3356" s="80"/>
      <c r="N3356" s="80"/>
      <c r="O3356" s="80"/>
      <c r="P3356" s="80"/>
      <c r="Q3356" s="80"/>
      <c r="R3356" s="80"/>
      <c r="S3356" s="80"/>
      <c r="T3356" s="80"/>
      <c r="AB3356" s="80"/>
      <c r="AC3356" s="80"/>
    </row>
    <row r="3357" spans="10:29" s="12" customFormat="1">
      <c r="J3357" s="80"/>
      <c r="K3357" s="80"/>
      <c r="L3357" s="80"/>
      <c r="M3357" s="80"/>
      <c r="N3357" s="80"/>
      <c r="O3357" s="80"/>
      <c r="P3357" s="80"/>
      <c r="Q3357" s="80"/>
      <c r="R3357" s="80"/>
      <c r="S3357" s="80"/>
      <c r="T3357" s="80"/>
      <c r="AB3357" s="80"/>
      <c r="AC3357" s="80"/>
    </row>
    <row r="3358" spans="10:29" s="12" customFormat="1">
      <c r="J3358" s="80"/>
      <c r="K3358" s="80"/>
      <c r="L3358" s="80"/>
      <c r="M3358" s="80"/>
      <c r="N3358" s="80"/>
      <c r="O3358" s="80"/>
      <c r="P3358" s="80"/>
      <c r="Q3358" s="80"/>
      <c r="R3358" s="80"/>
      <c r="S3358" s="80"/>
      <c r="T3358" s="80"/>
      <c r="AB3358" s="80"/>
      <c r="AC3358" s="80"/>
    </row>
    <row r="3359" spans="10:29" s="12" customFormat="1">
      <c r="J3359" s="80"/>
      <c r="K3359" s="80"/>
      <c r="L3359" s="80"/>
      <c r="M3359" s="80"/>
      <c r="N3359" s="80"/>
      <c r="O3359" s="80"/>
      <c r="P3359" s="80"/>
      <c r="Q3359" s="80"/>
      <c r="R3359" s="80"/>
      <c r="S3359" s="80"/>
      <c r="T3359" s="80"/>
      <c r="AB3359" s="80"/>
      <c r="AC3359" s="80"/>
    </row>
    <row r="3360" spans="10:29" s="12" customFormat="1">
      <c r="J3360" s="80"/>
      <c r="K3360" s="80"/>
      <c r="L3360" s="80"/>
      <c r="M3360" s="80"/>
      <c r="N3360" s="80"/>
      <c r="O3360" s="80"/>
      <c r="P3360" s="80"/>
      <c r="Q3360" s="80"/>
      <c r="R3360" s="80"/>
      <c r="S3360" s="80"/>
      <c r="T3360" s="80"/>
      <c r="AB3360" s="80"/>
      <c r="AC3360" s="80"/>
    </row>
    <row r="3361" spans="10:29" s="12" customFormat="1">
      <c r="J3361" s="80"/>
      <c r="K3361" s="80"/>
      <c r="L3361" s="80"/>
      <c r="M3361" s="80"/>
      <c r="N3361" s="80"/>
      <c r="O3361" s="80"/>
      <c r="P3361" s="80"/>
      <c r="Q3361" s="80"/>
      <c r="R3361" s="80"/>
      <c r="S3361" s="80"/>
      <c r="T3361" s="80"/>
      <c r="AB3361" s="80"/>
      <c r="AC3361" s="80"/>
    </row>
    <row r="3362" spans="10:29" s="12" customFormat="1">
      <c r="J3362" s="80"/>
      <c r="K3362" s="80"/>
      <c r="L3362" s="80"/>
      <c r="M3362" s="80"/>
      <c r="N3362" s="80"/>
      <c r="O3362" s="80"/>
      <c r="P3362" s="80"/>
      <c r="Q3362" s="80"/>
      <c r="R3362" s="80"/>
      <c r="S3362" s="80"/>
      <c r="T3362" s="80"/>
      <c r="AB3362" s="80"/>
      <c r="AC3362" s="80"/>
    </row>
    <row r="3363" spans="10:29" s="12" customFormat="1">
      <c r="J3363" s="80"/>
      <c r="K3363" s="80"/>
      <c r="L3363" s="80"/>
      <c r="M3363" s="80"/>
      <c r="N3363" s="80"/>
      <c r="O3363" s="80"/>
      <c r="P3363" s="80"/>
      <c r="Q3363" s="80"/>
      <c r="R3363" s="80"/>
      <c r="S3363" s="80"/>
      <c r="T3363" s="80"/>
      <c r="AB3363" s="80"/>
      <c r="AC3363" s="80"/>
    </row>
    <row r="3364" spans="10:29" s="12" customFormat="1">
      <c r="J3364" s="80"/>
      <c r="K3364" s="80"/>
      <c r="L3364" s="80"/>
      <c r="M3364" s="80"/>
      <c r="N3364" s="80"/>
      <c r="O3364" s="80"/>
      <c r="P3364" s="80"/>
      <c r="Q3364" s="80"/>
      <c r="R3364" s="80"/>
      <c r="S3364" s="80"/>
      <c r="T3364" s="80"/>
      <c r="AB3364" s="80"/>
      <c r="AC3364" s="80"/>
    </row>
    <row r="3365" spans="10:29" s="12" customFormat="1">
      <c r="J3365" s="80"/>
      <c r="K3365" s="80"/>
      <c r="L3365" s="80"/>
      <c r="M3365" s="80"/>
      <c r="N3365" s="80"/>
      <c r="O3365" s="80"/>
      <c r="P3365" s="80"/>
      <c r="Q3365" s="80"/>
      <c r="R3365" s="80"/>
      <c r="S3365" s="80"/>
      <c r="T3365" s="80"/>
      <c r="AB3365" s="80"/>
      <c r="AC3365" s="80"/>
    </row>
    <row r="3366" spans="10:29" s="12" customFormat="1">
      <c r="J3366" s="80"/>
      <c r="K3366" s="80"/>
      <c r="L3366" s="80"/>
      <c r="M3366" s="80"/>
      <c r="N3366" s="80"/>
      <c r="O3366" s="80"/>
      <c r="P3366" s="80"/>
      <c r="Q3366" s="80"/>
      <c r="R3366" s="80"/>
      <c r="S3366" s="80"/>
      <c r="T3366" s="80"/>
      <c r="AB3366" s="80"/>
      <c r="AC3366" s="80"/>
    </row>
    <row r="3367" spans="10:29" s="12" customFormat="1">
      <c r="J3367" s="80"/>
      <c r="K3367" s="80"/>
      <c r="L3367" s="80"/>
      <c r="M3367" s="80"/>
      <c r="N3367" s="80"/>
      <c r="O3367" s="80"/>
      <c r="P3367" s="80"/>
      <c r="Q3367" s="80"/>
      <c r="R3367" s="80"/>
      <c r="S3367" s="80"/>
      <c r="T3367" s="80"/>
      <c r="AB3367" s="80"/>
      <c r="AC3367" s="80"/>
    </row>
    <row r="3368" spans="10:29" s="12" customFormat="1">
      <c r="J3368" s="80"/>
      <c r="K3368" s="80"/>
      <c r="L3368" s="80"/>
      <c r="M3368" s="80"/>
      <c r="N3368" s="80"/>
      <c r="O3368" s="80"/>
      <c r="P3368" s="80"/>
      <c r="Q3368" s="80"/>
      <c r="R3368" s="80"/>
      <c r="S3368" s="80"/>
      <c r="T3368" s="80"/>
      <c r="AB3368" s="80"/>
      <c r="AC3368" s="80"/>
    </row>
    <row r="3369" spans="10:29" s="12" customFormat="1">
      <c r="J3369" s="80"/>
      <c r="K3369" s="80"/>
      <c r="L3369" s="80"/>
      <c r="M3369" s="80"/>
      <c r="N3369" s="80"/>
      <c r="O3369" s="80"/>
      <c r="P3369" s="80"/>
      <c r="Q3369" s="80"/>
      <c r="R3369" s="80"/>
      <c r="S3369" s="80"/>
      <c r="T3369" s="80"/>
      <c r="AB3369" s="80"/>
      <c r="AC3369" s="80"/>
    </row>
    <row r="3370" spans="10:29" s="12" customFormat="1">
      <c r="J3370" s="80"/>
      <c r="K3370" s="80"/>
      <c r="L3370" s="80"/>
      <c r="M3370" s="80"/>
      <c r="N3370" s="80"/>
      <c r="O3370" s="80"/>
      <c r="P3370" s="80"/>
      <c r="Q3370" s="80"/>
      <c r="R3370" s="80"/>
      <c r="S3370" s="80"/>
      <c r="T3370" s="80"/>
      <c r="AB3370" s="80"/>
      <c r="AC3370" s="80"/>
    </row>
    <row r="3371" spans="10:29" s="12" customFormat="1">
      <c r="J3371" s="80"/>
      <c r="K3371" s="80"/>
      <c r="L3371" s="80"/>
      <c r="M3371" s="80"/>
      <c r="N3371" s="80"/>
      <c r="O3371" s="80"/>
      <c r="P3371" s="80"/>
      <c r="Q3371" s="80"/>
      <c r="R3371" s="80"/>
      <c r="S3371" s="80"/>
      <c r="T3371" s="80"/>
      <c r="AB3371" s="80"/>
      <c r="AC3371" s="80"/>
    </row>
    <row r="3372" spans="10:29" s="12" customFormat="1">
      <c r="J3372" s="80"/>
      <c r="K3372" s="80"/>
      <c r="L3372" s="80"/>
      <c r="M3372" s="80"/>
      <c r="N3372" s="80"/>
      <c r="O3372" s="80"/>
      <c r="P3372" s="80"/>
      <c r="Q3372" s="80"/>
      <c r="R3372" s="80"/>
      <c r="S3372" s="80"/>
      <c r="T3372" s="80"/>
      <c r="AB3372" s="80"/>
      <c r="AC3372" s="80"/>
    </row>
    <row r="3373" spans="10:29" s="12" customFormat="1">
      <c r="J3373" s="80"/>
      <c r="K3373" s="80"/>
      <c r="L3373" s="80"/>
      <c r="M3373" s="80"/>
      <c r="N3373" s="80"/>
      <c r="O3373" s="80"/>
      <c r="P3373" s="80"/>
      <c r="Q3373" s="80"/>
      <c r="R3373" s="80"/>
      <c r="S3373" s="80"/>
      <c r="T3373" s="80"/>
      <c r="AB3373" s="80"/>
      <c r="AC3373" s="80"/>
    </row>
    <row r="3374" spans="10:29" s="12" customFormat="1">
      <c r="J3374" s="80"/>
      <c r="K3374" s="80"/>
      <c r="L3374" s="80"/>
      <c r="M3374" s="80"/>
      <c r="N3374" s="80"/>
      <c r="O3374" s="80"/>
      <c r="P3374" s="80"/>
      <c r="Q3374" s="80"/>
      <c r="R3374" s="80"/>
      <c r="S3374" s="80"/>
      <c r="T3374" s="80"/>
      <c r="AB3374" s="80"/>
      <c r="AC3374" s="80"/>
    </row>
    <row r="3375" spans="10:29" s="12" customFormat="1">
      <c r="J3375" s="80"/>
      <c r="K3375" s="80"/>
      <c r="L3375" s="80"/>
      <c r="M3375" s="80"/>
      <c r="N3375" s="80"/>
      <c r="O3375" s="80"/>
      <c r="P3375" s="80"/>
      <c r="Q3375" s="80"/>
      <c r="R3375" s="80"/>
      <c r="S3375" s="80"/>
      <c r="T3375" s="80"/>
      <c r="AB3375" s="80"/>
      <c r="AC3375" s="80"/>
    </row>
    <row r="3376" spans="10:29" s="12" customFormat="1">
      <c r="J3376" s="80"/>
      <c r="K3376" s="80"/>
      <c r="L3376" s="80"/>
      <c r="M3376" s="80"/>
      <c r="N3376" s="80"/>
      <c r="O3376" s="80"/>
      <c r="P3376" s="80"/>
      <c r="Q3376" s="80"/>
      <c r="R3376" s="80"/>
      <c r="S3376" s="80"/>
      <c r="T3376" s="80"/>
      <c r="AB3376" s="80"/>
      <c r="AC3376" s="80"/>
    </row>
    <row r="3377" spans="10:29" s="12" customFormat="1">
      <c r="J3377" s="80"/>
      <c r="K3377" s="80"/>
      <c r="L3377" s="80"/>
      <c r="M3377" s="80"/>
      <c r="N3377" s="80"/>
      <c r="O3377" s="80"/>
      <c r="P3377" s="80"/>
      <c r="Q3377" s="80"/>
      <c r="R3377" s="80"/>
      <c r="S3377" s="80"/>
      <c r="T3377" s="80"/>
      <c r="AB3377" s="80"/>
      <c r="AC3377" s="80"/>
    </row>
    <row r="3378" spans="10:29" s="12" customFormat="1">
      <c r="J3378" s="80"/>
      <c r="K3378" s="80"/>
      <c r="L3378" s="80"/>
      <c r="M3378" s="80"/>
      <c r="N3378" s="80"/>
      <c r="O3378" s="80"/>
      <c r="P3378" s="80"/>
      <c r="Q3378" s="80"/>
      <c r="R3378" s="80"/>
      <c r="S3378" s="80"/>
      <c r="T3378" s="80"/>
      <c r="AB3378" s="80"/>
      <c r="AC3378" s="80"/>
    </row>
    <row r="3379" spans="10:29" s="12" customFormat="1">
      <c r="J3379" s="80"/>
      <c r="K3379" s="80"/>
      <c r="L3379" s="80"/>
      <c r="M3379" s="80"/>
      <c r="N3379" s="80"/>
      <c r="O3379" s="80"/>
      <c r="P3379" s="80"/>
      <c r="Q3379" s="80"/>
      <c r="R3379" s="80"/>
      <c r="S3379" s="80"/>
      <c r="T3379" s="80"/>
      <c r="AB3379" s="80"/>
      <c r="AC3379" s="80"/>
    </row>
    <row r="3380" spans="10:29" s="12" customFormat="1">
      <c r="J3380" s="80"/>
      <c r="K3380" s="80"/>
      <c r="L3380" s="80"/>
      <c r="M3380" s="80"/>
      <c r="N3380" s="80"/>
      <c r="O3380" s="80"/>
      <c r="P3380" s="80"/>
      <c r="Q3380" s="80"/>
      <c r="R3380" s="80"/>
      <c r="S3380" s="80"/>
      <c r="T3380" s="80"/>
      <c r="AB3380" s="80"/>
      <c r="AC3380" s="80"/>
    </row>
    <row r="3381" spans="10:29" s="12" customFormat="1">
      <c r="J3381" s="80"/>
      <c r="K3381" s="80"/>
      <c r="L3381" s="80"/>
      <c r="M3381" s="80"/>
      <c r="N3381" s="80"/>
      <c r="O3381" s="80"/>
      <c r="P3381" s="80"/>
      <c r="Q3381" s="80"/>
      <c r="R3381" s="80"/>
      <c r="S3381" s="80"/>
      <c r="T3381" s="80"/>
      <c r="AB3381" s="80"/>
      <c r="AC3381" s="80"/>
    </row>
    <row r="3382" spans="10:29" s="12" customFormat="1">
      <c r="J3382" s="80"/>
      <c r="K3382" s="80"/>
      <c r="L3382" s="80"/>
      <c r="M3382" s="80"/>
      <c r="N3382" s="80"/>
      <c r="O3382" s="80"/>
      <c r="P3382" s="80"/>
      <c r="Q3382" s="80"/>
      <c r="R3382" s="80"/>
      <c r="S3382" s="80"/>
      <c r="T3382" s="80"/>
      <c r="AB3382" s="80"/>
      <c r="AC3382" s="80"/>
    </row>
    <row r="3383" spans="10:29" s="12" customFormat="1">
      <c r="J3383" s="80"/>
      <c r="K3383" s="80"/>
      <c r="L3383" s="80"/>
      <c r="M3383" s="80"/>
      <c r="N3383" s="80"/>
      <c r="O3383" s="80"/>
      <c r="P3383" s="80"/>
      <c r="Q3383" s="80"/>
      <c r="R3383" s="80"/>
      <c r="S3383" s="80"/>
      <c r="T3383" s="80"/>
      <c r="AB3383" s="80"/>
      <c r="AC3383" s="80"/>
    </row>
    <row r="3384" spans="10:29" s="12" customFormat="1">
      <c r="J3384" s="80"/>
      <c r="K3384" s="80"/>
      <c r="L3384" s="80"/>
      <c r="M3384" s="80"/>
      <c r="N3384" s="80"/>
      <c r="O3384" s="80"/>
      <c r="P3384" s="80"/>
      <c r="Q3384" s="80"/>
      <c r="R3384" s="80"/>
      <c r="S3384" s="80"/>
      <c r="T3384" s="80"/>
      <c r="AB3384" s="80"/>
      <c r="AC3384" s="80"/>
    </row>
    <row r="3385" spans="10:29" s="12" customFormat="1">
      <c r="J3385" s="80"/>
      <c r="K3385" s="80"/>
      <c r="L3385" s="80"/>
      <c r="M3385" s="80"/>
      <c r="N3385" s="80"/>
      <c r="O3385" s="80"/>
      <c r="P3385" s="80"/>
      <c r="Q3385" s="80"/>
      <c r="R3385" s="80"/>
      <c r="S3385" s="80"/>
      <c r="T3385" s="80"/>
      <c r="AB3385" s="80"/>
      <c r="AC3385" s="80"/>
    </row>
    <row r="3386" spans="10:29" s="12" customFormat="1">
      <c r="J3386" s="80"/>
      <c r="K3386" s="80"/>
      <c r="L3386" s="80"/>
      <c r="M3386" s="80"/>
      <c r="N3386" s="80"/>
      <c r="O3386" s="80"/>
      <c r="P3386" s="80"/>
      <c r="Q3386" s="80"/>
      <c r="R3386" s="80"/>
      <c r="S3386" s="80"/>
      <c r="T3386" s="80"/>
      <c r="AB3386" s="80"/>
      <c r="AC3386" s="80"/>
    </row>
    <row r="3387" spans="10:29" s="12" customFormat="1">
      <c r="J3387" s="80"/>
      <c r="K3387" s="80"/>
      <c r="L3387" s="80"/>
      <c r="M3387" s="80"/>
      <c r="N3387" s="80"/>
      <c r="O3387" s="80"/>
      <c r="P3387" s="80"/>
      <c r="Q3387" s="80"/>
      <c r="R3387" s="80"/>
      <c r="S3387" s="80"/>
      <c r="T3387" s="80"/>
      <c r="AB3387" s="80"/>
      <c r="AC3387" s="80"/>
    </row>
    <row r="3388" spans="10:29" s="12" customFormat="1">
      <c r="J3388" s="80"/>
      <c r="K3388" s="80"/>
      <c r="L3388" s="80"/>
      <c r="M3388" s="80"/>
      <c r="N3388" s="80"/>
      <c r="O3388" s="80"/>
      <c r="P3388" s="80"/>
      <c r="Q3388" s="80"/>
      <c r="R3388" s="80"/>
      <c r="S3388" s="80"/>
      <c r="T3388" s="80"/>
      <c r="AB3388" s="80"/>
      <c r="AC3388" s="80"/>
    </row>
    <row r="3389" spans="10:29" s="12" customFormat="1">
      <c r="J3389" s="80"/>
      <c r="K3389" s="80"/>
      <c r="L3389" s="80"/>
      <c r="M3389" s="80"/>
      <c r="N3389" s="80"/>
      <c r="O3389" s="80"/>
      <c r="P3389" s="80"/>
      <c r="Q3389" s="80"/>
      <c r="R3389" s="80"/>
      <c r="S3389" s="80"/>
      <c r="T3389" s="80"/>
      <c r="AB3389" s="80"/>
      <c r="AC3389" s="80"/>
    </row>
    <row r="3390" spans="10:29" s="12" customFormat="1">
      <c r="J3390" s="80"/>
      <c r="K3390" s="80"/>
      <c r="L3390" s="80"/>
      <c r="M3390" s="80"/>
      <c r="N3390" s="80"/>
      <c r="O3390" s="80"/>
      <c r="P3390" s="80"/>
      <c r="Q3390" s="80"/>
      <c r="R3390" s="80"/>
      <c r="S3390" s="80"/>
      <c r="T3390" s="80"/>
      <c r="AB3390" s="80"/>
      <c r="AC3390" s="80"/>
    </row>
    <row r="3391" spans="10:29" s="12" customFormat="1">
      <c r="J3391" s="80"/>
      <c r="K3391" s="80"/>
      <c r="L3391" s="80"/>
      <c r="M3391" s="80"/>
      <c r="N3391" s="80"/>
      <c r="O3391" s="80"/>
      <c r="P3391" s="80"/>
      <c r="Q3391" s="80"/>
      <c r="R3391" s="80"/>
      <c r="S3391" s="80"/>
      <c r="T3391" s="80"/>
      <c r="AB3391" s="80"/>
      <c r="AC3391" s="80"/>
    </row>
    <row r="3392" spans="10:29" s="12" customFormat="1">
      <c r="J3392" s="80"/>
      <c r="K3392" s="80"/>
      <c r="L3392" s="80"/>
      <c r="M3392" s="80"/>
      <c r="N3392" s="80"/>
      <c r="O3392" s="80"/>
      <c r="P3392" s="80"/>
      <c r="Q3392" s="80"/>
      <c r="R3392" s="80"/>
      <c r="S3392" s="80"/>
      <c r="T3392" s="80"/>
      <c r="AB3392" s="80"/>
      <c r="AC3392" s="80"/>
    </row>
    <row r="3393" spans="10:29" s="12" customFormat="1">
      <c r="J3393" s="80"/>
      <c r="K3393" s="80"/>
      <c r="L3393" s="80"/>
      <c r="M3393" s="80"/>
      <c r="N3393" s="80"/>
      <c r="O3393" s="80"/>
      <c r="P3393" s="80"/>
      <c r="Q3393" s="80"/>
      <c r="R3393" s="80"/>
      <c r="S3393" s="80"/>
      <c r="T3393" s="80"/>
      <c r="AB3393" s="80"/>
      <c r="AC3393" s="80"/>
    </row>
    <row r="3394" spans="10:29" s="12" customFormat="1">
      <c r="J3394" s="80"/>
      <c r="K3394" s="80"/>
      <c r="L3394" s="80"/>
      <c r="M3394" s="80"/>
      <c r="N3394" s="80"/>
      <c r="O3394" s="80"/>
      <c r="P3394" s="80"/>
      <c r="Q3394" s="80"/>
      <c r="R3394" s="80"/>
      <c r="S3394" s="80"/>
      <c r="T3394" s="80"/>
      <c r="AB3394" s="80"/>
      <c r="AC3394" s="80"/>
    </row>
    <row r="3395" spans="10:29" s="12" customFormat="1">
      <c r="J3395" s="80"/>
      <c r="K3395" s="80"/>
      <c r="L3395" s="80"/>
      <c r="M3395" s="80"/>
      <c r="N3395" s="80"/>
      <c r="O3395" s="80"/>
      <c r="P3395" s="80"/>
      <c r="Q3395" s="80"/>
      <c r="R3395" s="80"/>
      <c r="S3395" s="80"/>
      <c r="T3395" s="80"/>
      <c r="AB3395" s="80"/>
      <c r="AC3395" s="80"/>
    </row>
    <row r="3396" spans="10:29" s="12" customFormat="1">
      <c r="J3396" s="80"/>
      <c r="K3396" s="80"/>
      <c r="L3396" s="80"/>
      <c r="M3396" s="80"/>
      <c r="N3396" s="80"/>
      <c r="O3396" s="80"/>
      <c r="P3396" s="80"/>
      <c r="Q3396" s="80"/>
      <c r="R3396" s="80"/>
      <c r="S3396" s="80"/>
      <c r="T3396" s="80"/>
      <c r="AB3396" s="80"/>
      <c r="AC3396" s="80"/>
    </row>
    <row r="3397" spans="10:29" s="12" customFormat="1">
      <c r="J3397" s="80"/>
      <c r="K3397" s="80"/>
      <c r="L3397" s="80"/>
      <c r="M3397" s="80"/>
      <c r="N3397" s="80"/>
      <c r="O3397" s="80"/>
      <c r="P3397" s="80"/>
      <c r="Q3397" s="80"/>
      <c r="R3397" s="80"/>
      <c r="S3397" s="80"/>
      <c r="T3397" s="80"/>
      <c r="AB3397" s="80"/>
      <c r="AC3397" s="80"/>
    </row>
    <row r="3398" spans="10:29" s="12" customFormat="1">
      <c r="J3398" s="80"/>
      <c r="K3398" s="80"/>
      <c r="L3398" s="80"/>
      <c r="M3398" s="80"/>
      <c r="N3398" s="80"/>
      <c r="O3398" s="80"/>
      <c r="P3398" s="80"/>
      <c r="Q3398" s="80"/>
      <c r="R3398" s="80"/>
      <c r="S3398" s="80"/>
      <c r="T3398" s="80"/>
      <c r="AB3398" s="80"/>
      <c r="AC3398" s="80"/>
    </row>
    <row r="3399" spans="10:29" s="12" customFormat="1">
      <c r="J3399" s="80"/>
      <c r="K3399" s="80"/>
      <c r="L3399" s="80"/>
      <c r="M3399" s="80"/>
      <c r="N3399" s="80"/>
      <c r="O3399" s="80"/>
      <c r="P3399" s="80"/>
      <c r="Q3399" s="80"/>
      <c r="R3399" s="80"/>
      <c r="S3399" s="80"/>
      <c r="T3399" s="80"/>
      <c r="AB3399" s="80"/>
      <c r="AC3399" s="80"/>
    </row>
    <row r="3400" spans="10:29" s="12" customFormat="1">
      <c r="J3400" s="80"/>
      <c r="K3400" s="80"/>
      <c r="L3400" s="80"/>
      <c r="M3400" s="80"/>
      <c r="N3400" s="80"/>
      <c r="O3400" s="80"/>
      <c r="P3400" s="80"/>
      <c r="Q3400" s="80"/>
      <c r="R3400" s="80"/>
      <c r="S3400" s="80"/>
      <c r="T3400" s="80"/>
      <c r="AB3400" s="80"/>
      <c r="AC3400" s="80"/>
    </row>
    <row r="3401" spans="10:29" s="12" customFormat="1">
      <c r="J3401" s="80"/>
      <c r="K3401" s="80"/>
      <c r="L3401" s="80"/>
      <c r="M3401" s="80"/>
      <c r="N3401" s="80"/>
      <c r="O3401" s="80"/>
      <c r="P3401" s="80"/>
      <c r="Q3401" s="80"/>
      <c r="R3401" s="80"/>
      <c r="S3401" s="80"/>
      <c r="T3401" s="80"/>
      <c r="AB3401" s="80"/>
      <c r="AC3401" s="80"/>
    </row>
    <row r="3402" spans="10:29" s="12" customFormat="1">
      <c r="J3402" s="80"/>
      <c r="K3402" s="80"/>
      <c r="L3402" s="80"/>
      <c r="M3402" s="80"/>
      <c r="N3402" s="80"/>
      <c r="O3402" s="80"/>
      <c r="P3402" s="80"/>
      <c r="Q3402" s="80"/>
      <c r="R3402" s="80"/>
      <c r="S3402" s="80"/>
      <c r="T3402" s="80"/>
      <c r="AB3402" s="80"/>
      <c r="AC3402" s="80"/>
    </row>
    <row r="3403" spans="10:29" s="12" customFormat="1">
      <c r="J3403" s="80"/>
      <c r="K3403" s="80"/>
      <c r="L3403" s="80"/>
      <c r="M3403" s="80"/>
      <c r="N3403" s="80"/>
      <c r="O3403" s="80"/>
      <c r="P3403" s="80"/>
      <c r="Q3403" s="80"/>
      <c r="R3403" s="80"/>
      <c r="S3403" s="80"/>
      <c r="T3403" s="80"/>
      <c r="AB3403" s="80"/>
      <c r="AC3403" s="80"/>
    </row>
    <row r="3404" spans="10:29" s="12" customFormat="1">
      <c r="J3404" s="80"/>
      <c r="K3404" s="80"/>
      <c r="L3404" s="80"/>
      <c r="M3404" s="80"/>
      <c r="N3404" s="80"/>
      <c r="O3404" s="80"/>
      <c r="P3404" s="80"/>
      <c r="Q3404" s="80"/>
      <c r="R3404" s="80"/>
      <c r="S3404" s="80"/>
      <c r="T3404" s="80"/>
      <c r="AB3404" s="80"/>
      <c r="AC3404" s="80"/>
    </row>
    <row r="3405" spans="10:29" s="12" customFormat="1">
      <c r="J3405" s="80"/>
      <c r="K3405" s="80"/>
      <c r="L3405" s="80"/>
      <c r="M3405" s="80"/>
      <c r="N3405" s="80"/>
      <c r="O3405" s="80"/>
      <c r="P3405" s="80"/>
      <c r="Q3405" s="80"/>
      <c r="R3405" s="80"/>
      <c r="S3405" s="80"/>
      <c r="T3405" s="80"/>
      <c r="AB3405" s="80"/>
      <c r="AC3405" s="80"/>
    </row>
    <row r="3406" spans="10:29" s="12" customFormat="1">
      <c r="J3406" s="80"/>
      <c r="K3406" s="80"/>
      <c r="L3406" s="80"/>
      <c r="M3406" s="80"/>
      <c r="N3406" s="80"/>
      <c r="O3406" s="80"/>
      <c r="P3406" s="80"/>
      <c r="Q3406" s="80"/>
      <c r="R3406" s="80"/>
      <c r="S3406" s="80"/>
      <c r="T3406" s="80"/>
      <c r="AB3406" s="80"/>
      <c r="AC3406" s="80"/>
    </row>
    <row r="3407" spans="10:29" s="12" customFormat="1">
      <c r="J3407" s="80"/>
      <c r="K3407" s="80"/>
      <c r="L3407" s="80"/>
      <c r="M3407" s="80"/>
      <c r="N3407" s="80"/>
      <c r="O3407" s="80"/>
      <c r="P3407" s="80"/>
      <c r="Q3407" s="80"/>
      <c r="R3407" s="80"/>
      <c r="S3407" s="80"/>
      <c r="T3407" s="80"/>
      <c r="AB3407" s="80"/>
      <c r="AC3407" s="80"/>
    </row>
    <row r="3408" spans="10:29" s="12" customFormat="1">
      <c r="J3408" s="80"/>
      <c r="K3408" s="80"/>
      <c r="L3408" s="80"/>
      <c r="M3408" s="80"/>
      <c r="N3408" s="80"/>
      <c r="O3408" s="80"/>
      <c r="P3408" s="80"/>
      <c r="Q3408" s="80"/>
      <c r="R3408" s="80"/>
      <c r="S3408" s="80"/>
      <c r="T3408" s="80"/>
      <c r="AB3408" s="80"/>
      <c r="AC3408" s="80"/>
    </row>
    <row r="3409" spans="10:29" s="12" customFormat="1">
      <c r="J3409" s="80"/>
      <c r="K3409" s="80"/>
      <c r="L3409" s="80"/>
      <c r="M3409" s="80"/>
      <c r="N3409" s="80"/>
      <c r="O3409" s="80"/>
      <c r="P3409" s="80"/>
      <c r="Q3409" s="80"/>
      <c r="R3409" s="80"/>
      <c r="S3409" s="80"/>
      <c r="T3409" s="80"/>
      <c r="AB3409" s="80"/>
      <c r="AC3409" s="80"/>
    </row>
    <row r="3410" spans="10:29" s="12" customFormat="1">
      <c r="J3410" s="80"/>
      <c r="K3410" s="80"/>
      <c r="L3410" s="80"/>
      <c r="M3410" s="80"/>
      <c r="N3410" s="80"/>
      <c r="O3410" s="80"/>
      <c r="P3410" s="80"/>
      <c r="Q3410" s="80"/>
      <c r="R3410" s="80"/>
      <c r="S3410" s="80"/>
      <c r="T3410" s="80"/>
      <c r="AB3410" s="80"/>
      <c r="AC3410" s="80"/>
    </row>
    <row r="3411" spans="10:29" s="12" customFormat="1">
      <c r="J3411" s="80"/>
      <c r="K3411" s="80"/>
      <c r="L3411" s="80"/>
      <c r="M3411" s="80"/>
      <c r="N3411" s="80"/>
      <c r="O3411" s="80"/>
      <c r="P3411" s="80"/>
      <c r="Q3411" s="80"/>
      <c r="R3411" s="80"/>
      <c r="S3411" s="80"/>
      <c r="T3411" s="80"/>
      <c r="AB3411" s="80"/>
      <c r="AC3411" s="80"/>
    </row>
    <row r="3412" spans="10:29" s="12" customFormat="1">
      <c r="J3412" s="80"/>
      <c r="K3412" s="80"/>
      <c r="L3412" s="80"/>
      <c r="M3412" s="80"/>
      <c r="N3412" s="80"/>
      <c r="O3412" s="80"/>
      <c r="P3412" s="80"/>
      <c r="Q3412" s="80"/>
      <c r="R3412" s="80"/>
      <c r="S3412" s="80"/>
      <c r="T3412" s="80"/>
      <c r="AB3412" s="80"/>
      <c r="AC3412" s="80"/>
    </row>
    <row r="3413" spans="10:29" s="12" customFormat="1">
      <c r="J3413" s="80"/>
      <c r="K3413" s="80"/>
      <c r="L3413" s="80"/>
      <c r="M3413" s="80"/>
      <c r="N3413" s="80"/>
      <c r="O3413" s="80"/>
      <c r="P3413" s="80"/>
      <c r="Q3413" s="80"/>
      <c r="R3413" s="80"/>
      <c r="S3413" s="80"/>
      <c r="T3413" s="80"/>
      <c r="AB3413" s="80"/>
      <c r="AC3413" s="80"/>
    </row>
    <row r="3414" spans="10:29" s="12" customFormat="1">
      <c r="J3414" s="80"/>
      <c r="K3414" s="80"/>
      <c r="L3414" s="80"/>
      <c r="M3414" s="80"/>
      <c r="N3414" s="80"/>
      <c r="O3414" s="80"/>
      <c r="P3414" s="80"/>
      <c r="Q3414" s="80"/>
      <c r="R3414" s="80"/>
      <c r="S3414" s="80"/>
      <c r="T3414" s="80"/>
      <c r="AB3414" s="80"/>
      <c r="AC3414" s="80"/>
    </row>
    <row r="3415" spans="10:29" s="12" customFormat="1">
      <c r="J3415" s="80"/>
      <c r="K3415" s="80"/>
      <c r="L3415" s="80"/>
      <c r="M3415" s="80"/>
      <c r="N3415" s="80"/>
      <c r="O3415" s="80"/>
      <c r="P3415" s="80"/>
      <c r="Q3415" s="80"/>
      <c r="R3415" s="80"/>
      <c r="S3415" s="80"/>
      <c r="T3415" s="80"/>
      <c r="AB3415" s="80"/>
      <c r="AC3415" s="80"/>
    </row>
    <row r="3416" spans="10:29" s="12" customFormat="1">
      <c r="J3416" s="80"/>
      <c r="K3416" s="80"/>
      <c r="L3416" s="80"/>
      <c r="M3416" s="80"/>
      <c r="N3416" s="80"/>
      <c r="O3416" s="80"/>
      <c r="P3416" s="80"/>
      <c r="Q3416" s="80"/>
      <c r="R3416" s="80"/>
      <c r="S3416" s="80"/>
      <c r="T3416" s="80"/>
      <c r="AB3416" s="80"/>
      <c r="AC3416" s="80"/>
    </row>
    <row r="3417" spans="10:29" s="12" customFormat="1">
      <c r="J3417" s="80"/>
      <c r="K3417" s="80"/>
      <c r="L3417" s="80"/>
      <c r="M3417" s="80"/>
      <c r="N3417" s="80"/>
      <c r="O3417" s="80"/>
      <c r="P3417" s="80"/>
      <c r="Q3417" s="80"/>
      <c r="R3417" s="80"/>
      <c r="S3417" s="80"/>
      <c r="T3417" s="80"/>
      <c r="AB3417" s="80"/>
      <c r="AC3417" s="80"/>
    </row>
    <row r="3418" spans="10:29" s="12" customFormat="1">
      <c r="J3418" s="80"/>
      <c r="K3418" s="80"/>
      <c r="L3418" s="80"/>
      <c r="M3418" s="80"/>
      <c r="N3418" s="80"/>
      <c r="O3418" s="80"/>
      <c r="P3418" s="80"/>
      <c r="Q3418" s="80"/>
      <c r="R3418" s="80"/>
      <c r="S3418" s="80"/>
      <c r="T3418" s="80"/>
      <c r="AB3418" s="80"/>
      <c r="AC3418" s="80"/>
    </row>
    <row r="3419" spans="10:29" s="12" customFormat="1">
      <c r="J3419" s="80"/>
      <c r="K3419" s="80"/>
      <c r="L3419" s="80"/>
      <c r="M3419" s="80"/>
      <c r="N3419" s="80"/>
      <c r="O3419" s="80"/>
      <c r="P3419" s="80"/>
      <c r="Q3419" s="80"/>
      <c r="R3419" s="80"/>
      <c r="S3419" s="80"/>
      <c r="T3419" s="80"/>
      <c r="AB3419" s="80"/>
      <c r="AC3419" s="80"/>
    </row>
    <row r="3420" spans="10:29" s="12" customFormat="1">
      <c r="J3420" s="80"/>
      <c r="K3420" s="80"/>
      <c r="L3420" s="80"/>
      <c r="M3420" s="80"/>
      <c r="N3420" s="80"/>
      <c r="O3420" s="80"/>
      <c r="P3420" s="80"/>
      <c r="Q3420" s="80"/>
      <c r="R3420" s="80"/>
      <c r="S3420" s="80"/>
      <c r="T3420" s="80"/>
      <c r="AB3420" s="80"/>
      <c r="AC3420" s="80"/>
    </row>
    <row r="3421" spans="10:29" s="12" customFormat="1">
      <c r="J3421" s="80"/>
      <c r="K3421" s="80"/>
      <c r="L3421" s="80"/>
      <c r="M3421" s="80"/>
      <c r="N3421" s="80"/>
      <c r="O3421" s="80"/>
      <c r="P3421" s="80"/>
      <c r="Q3421" s="80"/>
      <c r="R3421" s="80"/>
      <c r="S3421" s="80"/>
      <c r="T3421" s="80"/>
      <c r="AB3421" s="80"/>
      <c r="AC3421" s="80"/>
    </row>
    <row r="3422" spans="10:29" s="12" customFormat="1">
      <c r="J3422" s="80"/>
      <c r="K3422" s="80"/>
      <c r="L3422" s="80"/>
      <c r="M3422" s="80"/>
      <c r="N3422" s="80"/>
      <c r="O3422" s="80"/>
      <c r="P3422" s="80"/>
      <c r="Q3422" s="80"/>
      <c r="R3422" s="80"/>
      <c r="S3422" s="80"/>
      <c r="T3422" s="80"/>
      <c r="AB3422" s="80"/>
      <c r="AC3422" s="80"/>
    </row>
    <row r="3423" spans="10:29" s="12" customFormat="1">
      <c r="J3423" s="80"/>
      <c r="K3423" s="80"/>
      <c r="L3423" s="80"/>
      <c r="M3423" s="80"/>
      <c r="N3423" s="80"/>
      <c r="O3423" s="80"/>
      <c r="P3423" s="80"/>
      <c r="Q3423" s="80"/>
      <c r="R3423" s="80"/>
      <c r="S3423" s="80"/>
      <c r="T3423" s="80"/>
      <c r="AB3423" s="80"/>
      <c r="AC3423" s="80"/>
    </row>
    <row r="3424" spans="10:29" s="12" customFormat="1">
      <c r="J3424" s="80"/>
      <c r="K3424" s="80"/>
      <c r="L3424" s="80"/>
      <c r="M3424" s="80"/>
      <c r="N3424" s="80"/>
      <c r="O3424" s="80"/>
      <c r="P3424" s="80"/>
      <c r="Q3424" s="80"/>
      <c r="R3424" s="80"/>
      <c r="S3424" s="80"/>
      <c r="T3424" s="80"/>
      <c r="AB3424" s="80"/>
      <c r="AC3424" s="80"/>
    </row>
    <row r="3425" spans="10:29" s="12" customFormat="1">
      <c r="J3425" s="80"/>
      <c r="K3425" s="80"/>
      <c r="L3425" s="80"/>
      <c r="M3425" s="80"/>
      <c r="N3425" s="80"/>
      <c r="O3425" s="80"/>
      <c r="P3425" s="80"/>
      <c r="Q3425" s="80"/>
      <c r="R3425" s="80"/>
      <c r="S3425" s="80"/>
      <c r="T3425" s="80"/>
      <c r="AB3425" s="80"/>
      <c r="AC3425" s="80"/>
    </row>
    <row r="3426" spans="10:29" s="12" customFormat="1">
      <c r="J3426" s="80"/>
      <c r="K3426" s="80"/>
      <c r="L3426" s="80"/>
      <c r="M3426" s="80"/>
      <c r="N3426" s="80"/>
      <c r="O3426" s="80"/>
      <c r="P3426" s="80"/>
      <c r="Q3426" s="80"/>
      <c r="R3426" s="80"/>
      <c r="S3426" s="80"/>
      <c r="T3426" s="80"/>
      <c r="AB3426" s="80"/>
      <c r="AC3426" s="80"/>
    </row>
    <row r="3427" spans="10:29" s="12" customFormat="1">
      <c r="J3427" s="80"/>
      <c r="K3427" s="80"/>
      <c r="L3427" s="80"/>
      <c r="M3427" s="80"/>
      <c r="N3427" s="80"/>
      <c r="O3427" s="80"/>
      <c r="P3427" s="80"/>
      <c r="Q3427" s="80"/>
      <c r="R3427" s="80"/>
      <c r="S3427" s="80"/>
      <c r="T3427" s="80"/>
      <c r="AB3427" s="80"/>
      <c r="AC3427" s="80"/>
    </row>
    <row r="3428" spans="10:29" s="12" customFormat="1">
      <c r="J3428" s="80"/>
      <c r="K3428" s="80"/>
      <c r="L3428" s="80"/>
      <c r="M3428" s="80"/>
      <c r="N3428" s="80"/>
      <c r="O3428" s="80"/>
      <c r="P3428" s="80"/>
      <c r="Q3428" s="80"/>
      <c r="R3428" s="80"/>
      <c r="S3428" s="80"/>
      <c r="T3428" s="80"/>
      <c r="AB3428" s="80"/>
      <c r="AC3428" s="80"/>
    </row>
    <row r="3429" spans="10:29" s="12" customFormat="1">
      <c r="J3429" s="80"/>
      <c r="K3429" s="80"/>
      <c r="L3429" s="80"/>
      <c r="M3429" s="80"/>
      <c r="N3429" s="80"/>
      <c r="O3429" s="80"/>
      <c r="P3429" s="80"/>
      <c r="Q3429" s="80"/>
      <c r="R3429" s="80"/>
      <c r="S3429" s="80"/>
      <c r="T3429" s="80"/>
      <c r="AB3429" s="80"/>
      <c r="AC3429" s="80"/>
    </row>
    <row r="3430" spans="10:29" s="12" customFormat="1">
      <c r="J3430" s="80"/>
      <c r="K3430" s="80"/>
      <c r="L3430" s="80"/>
      <c r="M3430" s="80"/>
      <c r="N3430" s="80"/>
      <c r="O3430" s="80"/>
      <c r="P3430" s="80"/>
      <c r="Q3430" s="80"/>
      <c r="R3430" s="80"/>
      <c r="S3430" s="80"/>
      <c r="T3430" s="80"/>
      <c r="AB3430" s="80"/>
      <c r="AC3430" s="80"/>
    </row>
    <row r="3431" spans="10:29" s="12" customFormat="1">
      <c r="J3431" s="80"/>
      <c r="K3431" s="80"/>
      <c r="L3431" s="80"/>
      <c r="M3431" s="80"/>
      <c r="N3431" s="80"/>
      <c r="O3431" s="80"/>
      <c r="P3431" s="80"/>
      <c r="Q3431" s="80"/>
      <c r="R3431" s="80"/>
      <c r="S3431" s="80"/>
      <c r="T3431" s="80"/>
      <c r="AB3431" s="80"/>
      <c r="AC3431" s="80"/>
    </row>
    <row r="3432" spans="10:29" s="12" customFormat="1">
      <c r="J3432" s="80"/>
      <c r="K3432" s="80"/>
      <c r="L3432" s="80"/>
      <c r="M3432" s="80"/>
      <c r="N3432" s="80"/>
      <c r="O3432" s="80"/>
      <c r="P3432" s="80"/>
      <c r="Q3432" s="80"/>
      <c r="R3432" s="80"/>
      <c r="S3432" s="80"/>
      <c r="T3432" s="80"/>
      <c r="AB3432" s="80"/>
      <c r="AC3432" s="80"/>
    </row>
    <row r="3433" spans="10:29" s="12" customFormat="1">
      <c r="J3433" s="80"/>
      <c r="K3433" s="80"/>
      <c r="L3433" s="80"/>
      <c r="M3433" s="80"/>
      <c r="N3433" s="80"/>
      <c r="O3433" s="80"/>
      <c r="P3433" s="80"/>
      <c r="Q3433" s="80"/>
      <c r="R3433" s="80"/>
      <c r="S3433" s="80"/>
      <c r="T3433" s="80"/>
      <c r="AB3433" s="80"/>
      <c r="AC3433" s="80"/>
    </row>
    <row r="3434" spans="10:29" s="12" customFormat="1">
      <c r="J3434" s="80"/>
      <c r="K3434" s="80"/>
      <c r="L3434" s="80"/>
      <c r="M3434" s="80"/>
      <c r="N3434" s="80"/>
      <c r="O3434" s="80"/>
      <c r="P3434" s="80"/>
      <c r="Q3434" s="80"/>
      <c r="R3434" s="80"/>
      <c r="S3434" s="80"/>
      <c r="T3434" s="80"/>
      <c r="AB3434" s="80"/>
      <c r="AC3434" s="80"/>
    </row>
    <row r="3435" spans="10:29" s="12" customFormat="1">
      <c r="J3435" s="80"/>
      <c r="K3435" s="80"/>
      <c r="L3435" s="80"/>
      <c r="M3435" s="80"/>
      <c r="N3435" s="80"/>
      <c r="O3435" s="80"/>
      <c r="P3435" s="80"/>
      <c r="Q3435" s="80"/>
      <c r="R3435" s="80"/>
      <c r="S3435" s="80"/>
      <c r="T3435" s="80"/>
      <c r="AB3435" s="80"/>
      <c r="AC3435" s="80"/>
    </row>
    <row r="3436" spans="10:29" s="12" customFormat="1">
      <c r="J3436" s="80"/>
      <c r="K3436" s="80"/>
      <c r="L3436" s="80"/>
      <c r="M3436" s="80"/>
      <c r="N3436" s="80"/>
      <c r="O3436" s="80"/>
      <c r="P3436" s="80"/>
      <c r="Q3436" s="80"/>
      <c r="R3436" s="80"/>
      <c r="S3436" s="80"/>
      <c r="T3436" s="80"/>
      <c r="AB3436" s="80"/>
      <c r="AC3436" s="80"/>
    </row>
    <row r="3437" spans="10:29" s="12" customFormat="1">
      <c r="J3437" s="80"/>
      <c r="K3437" s="80"/>
      <c r="L3437" s="80"/>
      <c r="M3437" s="80"/>
      <c r="N3437" s="80"/>
      <c r="O3437" s="80"/>
      <c r="P3437" s="80"/>
      <c r="Q3437" s="80"/>
      <c r="R3437" s="80"/>
      <c r="S3437" s="80"/>
      <c r="T3437" s="80"/>
      <c r="AB3437" s="80"/>
      <c r="AC3437" s="80"/>
    </row>
    <row r="3438" spans="10:29" s="12" customFormat="1">
      <c r="J3438" s="80"/>
      <c r="K3438" s="80"/>
      <c r="L3438" s="80"/>
      <c r="M3438" s="80"/>
      <c r="N3438" s="80"/>
      <c r="O3438" s="80"/>
      <c r="P3438" s="80"/>
      <c r="Q3438" s="80"/>
      <c r="R3438" s="80"/>
      <c r="S3438" s="80"/>
      <c r="T3438" s="80"/>
      <c r="AB3438" s="80"/>
      <c r="AC3438" s="80"/>
    </row>
    <row r="3439" spans="10:29" s="12" customFormat="1">
      <c r="J3439" s="80"/>
      <c r="K3439" s="80"/>
      <c r="L3439" s="80"/>
      <c r="M3439" s="80"/>
      <c r="N3439" s="80"/>
      <c r="O3439" s="80"/>
      <c r="P3439" s="80"/>
      <c r="Q3439" s="80"/>
      <c r="R3439" s="80"/>
      <c r="S3439" s="80"/>
      <c r="T3439" s="80"/>
      <c r="AB3439" s="80"/>
      <c r="AC3439" s="80"/>
    </row>
    <row r="3440" spans="10:29" s="12" customFormat="1">
      <c r="J3440" s="80"/>
      <c r="K3440" s="80"/>
      <c r="L3440" s="80"/>
      <c r="M3440" s="80"/>
      <c r="N3440" s="80"/>
      <c r="O3440" s="80"/>
      <c r="P3440" s="80"/>
      <c r="Q3440" s="80"/>
      <c r="R3440" s="80"/>
      <c r="S3440" s="80"/>
      <c r="T3440" s="80"/>
      <c r="AB3440" s="80"/>
      <c r="AC3440" s="80"/>
    </row>
    <row r="3441" spans="10:29" s="12" customFormat="1">
      <c r="J3441" s="80"/>
      <c r="K3441" s="80"/>
      <c r="L3441" s="80"/>
      <c r="M3441" s="80"/>
      <c r="N3441" s="80"/>
      <c r="O3441" s="80"/>
      <c r="P3441" s="80"/>
      <c r="Q3441" s="80"/>
      <c r="R3441" s="80"/>
      <c r="S3441" s="80"/>
      <c r="T3441" s="80"/>
      <c r="AB3441" s="80"/>
      <c r="AC3441" s="80"/>
    </row>
    <row r="3442" spans="10:29" s="12" customFormat="1">
      <c r="J3442" s="80"/>
      <c r="K3442" s="80"/>
      <c r="L3442" s="80"/>
      <c r="M3442" s="80"/>
      <c r="N3442" s="80"/>
      <c r="O3442" s="80"/>
      <c r="P3442" s="80"/>
      <c r="Q3442" s="80"/>
      <c r="R3442" s="80"/>
      <c r="S3442" s="80"/>
      <c r="T3442" s="80"/>
      <c r="AB3442" s="80"/>
      <c r="AC3442" s="80"/>
    </row>
    <row r="3443" spans="10:29" s="12" customFormat="1">
      <c r="J3443" s="80"/>
      <c r="K3443" s="80"/>
      <c r="L3443" s="80"/>
      <c r="M3443" s="80"/>
      <c r="N3443" s="80"/>
      <c r="O3443" s="80"/>
      <c r="P3443" s="80"/>
      <c r="Q3443" s="80"/>
      <c r="R3443" s="80"/>
      <c r="S3443" s="80"/>
      <c r="T3443" s="80"/>
      <c r="AB3443" s="80"/>
      <c r="AC3443" s="80"/>
    </row>
    <row r="3444" spans="10:29" s="12" customFormat="1">
      <c r="J3444" s="80"/>
      <c r="K3444" s="80"/>
      <c r="L3444" s="80"/>
      <c r="M3444" s="80"/>
      <c r="N3444" s="80"/>
      <c r="O3444" s="80"/>
      <c r="P3444" s="80"/>
      <c r="Q3444" s="80"/>
      <c r="R3444" s="80"/>
      <c r="S3444" s="80"/>
      <c r="T3444" s="80"/>
      <c r="AB3444" s="80"/>
      <c r="AC3444" s="80"/>
    </row>
    <row r="3445" spans="10:29" s="12" customFormat="1">
      <c r="J3445" s="80"/>
      <c r="K3445" s="80"/>
      <c r="L3445" s="80"/>
      <c r="M3445" s="80"/>
      <c r="N3445" s="80"/>
      <c r="O3445" s="80"/>
      <c r="P3445" s="80"/>
      <c r="Q3445" s="80"/>
      <c r="R3445" s="80"/>
      <c r="S3445" s="80"/>
      <c r="T3445" s="80"/>
      <c r="AB3445" s="80"/>
      <c r="AC3445" s="80"/>
    </row>
    <row r="3446" spans="10:29" s="12" customFormat="1">
      <c r="J3446" s="80"/>
      <c r="K3446" s="80"/>
      <c r="L3446" s="80"/>
      <c r="M3446" s="80"/>
      <c r="N3446" s="80"/>
      <c r="O3446" s="80"/>
      <c r="P3446" s="80"/>
      <c r="Q3446" s="80"/>
      <c r="R3446" s="80"/>
      <c r="S3446" s="80"/>
      <c r="T3446" s="80"/>
      <c r="AB3446" s="80"/>
      <c r="AC3446" s="80"/>
    </row>
    <row r="3447" spans="10:29" s="12" customFormat="1">
      <c r="J3447" s="80"/>
      <c r="K3447" s="80"/>
      <c r="L3447" s="80"/>
      <c r="M3447" s="80"/>
      <c r="N3447" s="80"/>
      <c r="O3447" s="80"/>
      <c r="P3447" s="80"/>
      <c r="Q3447" s="80"/>
      <c r="R3447" s="80"/>
      <c r="S3447" s="80"/>
      <c r="T3447" s="80"/>
      <c r="AB3447" s="80"/>
      <c r="AC3447" s="80"/>
    </row>
    <row r="3448" spans="10:29" s="12" customFormat="1">
      <c r="J3448" s="80"/>
      <c r="K3448" s="80"/>
      <c r="L3448" s="80"/>
      <c r="M3448" s="80"/>
      <c r="N3448" s="80"/>
      <c r="O3448" s="80"/>
      <c r="P3448" s="80"/>
      <c r="Q3448" s="80"/>
      <c r="R3448" s="80"/>
      <c r="S3448" s="80"/>
      <c r="T3448" s="80"/>
      <c r="AB3448" s="80"/>
      <c r="AC3448" s="80"/>
    </row>
    <row r="3449" spans="10:29" s="12" customFormat="1">
      <c r="J3449" s="80"/>
      <c r="K3449" s="80"/>
      <c r="L3449" s="80"/>
      <c r="M3449" s="80"/>
      <c r="N3449" s="80"/>
      <c r="O3449" s="80"/>
      <c r="P3449" s="80"/>
      <c r="Q3449" s="80"/>
      <c r="R3449" s="80"/>
      <c r="S3449" s="80"/>
      <c r="T3449" s="80"/>
      <c r="AB3449" s="80"/>
      <c r="AC3449" s="80"/>
    </row>
    <row r="3450" spans="10:29" s="12" customFormat="1">
      <c r="J3450" s="80"/>
      <c r="K3450" s="80"/>
      <c r="L3450" s="80"/>
      <c r="M3450" s="80"/>
      <c r="N3450" s="80"/>
      <c r="O3450" s="80"/>
      <c r="P3450" s="80"/>
      <c r="Q3450" s="80"/>
      <c r="R3450" s="80"/>
      <c r="S3450" s="80"/>
      <c r="T3450" s="80"/>
      <c r="AB3450" s="80"/>
      <c r="AC3450" s="80"/>
    </row>
    <row r="3451" spans="10:29" s="12" customFormat="1">
      <c r="J3451" s="80"/>
      <c r="K3451" s="80"/>
      <c r="L3451" s="80"/>
      <c r="M3451" s="80"/>
      <c r="N3451" s="80"/>
      <c r="O3451" s="80"/>
      <c r="P3451" s="80"/>
      <c r="Q3451" s="80"/>
      <c r="R3451" s="80"/>
      <c r="S3451" s="80"/>
      <c r="T3451" s="80"/>
      <c r="AB3451" s="80"/>
      <c r="AC3451" s="80"/>
    </row>
    <row r="3452" spans="10:29" s="12" customFormat="1">
      <c r="J3452" s="80"/>
      <c r="K3452" s="80"/>
      <c r="L3452" s="80"/>
      <c r="M3452" s="80"/>
      <c r="N3452" s="80"/>
      <c r="O3452" s="80"/>
      <c r="P3452" s="80"/>
      <c r="Q3452" s="80"/>
      <c r="R3452" s="80"/>
      <c r="S3452" s="80"/>
      <c r="T3452" s="80"/>
      <c r="AB3452" s="80"/>
      <c r="AC3452" s="80"/>
    </row>
    <row r="3453" spans="10:29" s="12" customFormat="1">
      <c r="J3453" s="80"/>
      <c r="K3453" s="80"/>
      <c r="L3453" s="80"/>
      <c r="M3453" s="80"/>
      <c r="N3453" s="80"/>
      <c r="O3453" s="80"/>
      <c r="P3453" s="80"/>
      <c r="Q3453" s="80"/>
      <c r="R3453" s="80"/>
      <c r="S3453" s="80"/>
      <c r="T3453" s="80"/>
      <c r="AB3453" s="80"/>
      <c r="AC3453" s="80"/>
    </row>
    <row r="3454" spans="10:29" s="12" customFormat="1">
      <c r="J3454" s="80"/>
      <c r="K3454" s="80"/>
      <c r="L3454" s="80"/>
      <c r="M3454" s="80"/>
      <c r="N3454" s="80"/>
      <c r="O3454" s="80"/>
      <c r="P3454" s="80"/>
      <c r="Q3454" s="80"/>
      <c r="R3454" s="80"/>
      <c r="S3454" s="80"/>
      <c r="T3454" s="80"/>
      <c r="AB3454" s="80"/>
      <c r="AC3454" s="80"/>
    </row>
    <row r="3455" spans="10:29" s="12" customFormat="1">
      <c r="J3455" s="80"/>
      <c r="K3455" s="80"/>
      <c r="L3455" s="80"/>
      <c r="M3455" s="80"/>
      <c r="N3455" s="80"/>
      <c r="O3455" s="80"/>
      <c r="P3455" s="80"/>
      <c r="Q3455" s="80"/>
      <c r="R3455" s="80"/>
      <c r="S3455" s="80"/>
      <c r="T3455" s="80"/>
      <c r="AB3455" s="80"/>
      <c r="AC3455" s="80"/>
    </row>
    <row r="3456" spans="10:29" s="12" customFormat="1">
      <c r="J3456" s="80"/>
      <c r="K3456" s="80"/>
      <c r="L3456" s="80"/>
      <c r="M3456" s="80"/>
      <c r="N3456" s="80"/>
      <c r="O3456" s="80"/>
      <c r="P3456" s="80"/>
      <c r="Q3456" s="80"/>
      <c r="R3456" s="80"/>
      <c r="S3456" s="80"/>
      <c r="T3456" s="80"/>
      <c r="AB3456" s="80"/>
      <c r="AC3456" s="80"/>
    </row>
    <row r="3457" spans="10:29" s="12" customFormat="1">
      <c r="J3457" s="80"/>
      <c r="K3457" s="80"/>
      <c r="L3457" s="80"/>
      <c r="M3457" s="80"/>
      <c r="N3457" s="80"/>
      <c r="O3457" s="80"/>
      <c r="P3457" s="80"/>
      <c r="Q3457" s="80"/>
      <c r="R3457" s="80"/>
      <c r="S3457" s="80"/>
      <c r="T3457" s="80"/>
      <c r="AB3457" s="80"/>
      <c r="AC3457" s="80"/>
    </row>
    <row r="3458" spans="10:29" s="12" customFormat="1">
      <c r="J3458" s="80"/>
      <c r="K3458" s="80"/>
      <c r="L3458" s="80"/>
      <c r="M3458" s="80"/>
      <c r="N3458" s="80"/>
      <c r="O3458" s="80"/>
      <c r="P3458" s="80"/>
      <c r="Q3458" s="80"/>
      <c r="R3458" s="80"/>
      <c r="S3458" s="80"/>
      <c r="T3458" s="80"/>
      <c r="AB3458" s="80"/>
      <c r="AC3458" s="80"/>
    </row>
    <row r="3459" spans="10:29" s="12" customFormat="1">
      <c r="J3459" s="80"/>
      <c r="K3459" s="80"/>
      <c r="L3459" s="80"/>
      <c r="M3459" s="80"/>
      <c r="N3459" s="80"/>
      <c r="O3459" s="80"/>
      <c r="P3459" s="80"/>
      <c r="Q3459" s="80"/>
      <c r="R3459" s="80"/>
      <c r="S3459" s="80"/>
      <c r="T3459" s="80"/>
      <c r="AB3459" s="80"/>
      <c r="AC3459" s="80"/>
    </row>
    <row r="3460" spans="10:29" s="12" customFormat="1">
      <c r="J3460" s="80"/>
      <c r="K3460" s="80"/>
      <c r="L3460" s="80"/>
      <c r="M3460" s="80"/>
      <c r="N3460" s="80"/>
      <c r="O3460" s="80"/>
      <c r="P3460" s="80"/>
      <c r="Q3460" s="80"/>
      <c r="R3460" s="80"/>
      <c r="S3460" s="80"/>
      <c r="T3460" s="80"/>
      <c r="AB3460" s="80"/>
      <c r="AC3460" s="80"/>
    </row>
    <row r="3461" spans="10:29" s="12" customFormat="1">
      <c r="J3461" s="80"/>
      <c r="K3461" s="80"/>
      <c r="L3461" s="80"/>
      <c r="M3461" s="80"/>
      <c r="N3461" s="80"/>
      <c r="O3461" s="80"/>
      <c r="P3461" s="80"/>
      <c r="Q3461" s="80"/>
      <c r="R3461" s="80"/>
      <c r="S3461" s="80"/>
      <c r="T3461" s="80"/>
      <c r="AB3461" s="80"/>
      <c r="AC3461" s="80"/>
    </row>
    <row r="3462" spans="10:29" s="12" customFormat="1">
      <c r="J3462" s="80"/>
      <c r="K3462" s="80"/>
      <c r="L3462" s="80"/>
      <c r="M3462" s="80"/>
      <c r="N3462" s="80"/>
      <c r="O3462" s="80"/>
      <c r="P3462" s="80"/>
      <c r="Q3462" s="80"/>
      <c r="R3462" s="80"/>
      <c r="S3462" s="80"/>
      <c r="T3462" s="80"/>
      <c r="AB3462" s="80"/>
      <c r="AC3462" s="80"/>
    </row>
    <row r="3463" spans="10:29" s="12" customFormat="1">
      <c r="J3463" s="80"/>
      <c r="K3463" s="80"/>
      <c r="L3463" s="80"/>
      <c r="M3463" s="80"/>
      <c r="N3463" s="80"/>
      <c r="O3463" s="80"/>
      <c r="P3463" s="80"/>
      <c r="Q3463" s="80"/>
      <c r="R3463" s="80"/>
      <c r="S3463" s="80"/>
      <c r="T3463" s="80"/>
      <c r="AB3463" s="80"/>
      <c r="AC3463" s="80"/>
    </row>
    <row r="3464" spans="10:29" s="12" customFormat="1">
      <c r="J3464" s="80"/>
      <c r="K3464" s="80"/>
      <c r="L3464" s="80"/>
      <c r="M3464" s="80"/>
      <c r="N3464" s="80"/>
      <c r="O3464" s="80"/>
      <c r="P3464" s="80"/>
      <c r="Q3464" s="80"/>
      <c r="R3464" s="80"/>
      <c r="S3464" s="80"/>
      <c r="T3464" s="80"/>
      <c r="AB3464" s="80"/>
      <c r="AC3464" s="80"/>
    </row>
    <row r="3465" spans="10:29" s="12" customFormat="1">
      <c r="J3465" s="80"/>
      <c r="K3465" s="80"/>
      <c r="L3465" s="80"/>
      <c r="M3465" s="80"/>
      <c r="N3465" s="80"/>
      <c r="O3465" s="80"/>
      <c r="P3465" s="80"/>
      <c r="Q3465" s="80"/>
      <c r="R3465" s="80"/>
      <c r="S3465" s="80"/>
      <c r="T3465" s="80"/>
      <c r="AB3465" s="80"/>
      <c r="AC3465" s="80"/>
    </row>
    <row r="3466" spans="10:29" s="12" customFormat="1">
      <c r="J3466" s="80"/>
      <c r="K3466" s="80"/>
      <c r="L3466" s="80"/>
      <c r="M3466" s="80"/>
      <c r="N3466" s="80"/>
      <c r="O3466" s="80"/>
      <c r="P3466" s="80"/>
      <c r="Q3466" s="80"/>
      <c r="R3466" s="80"/>
      <c r="S3466" s="80"/>
      <c r="T3466" s="80"/>
      <c r="AB3466" s="80"/>
      <c r="AC3466" s="80"/>
    </row>
    <row r="3467" spans="10:29" s="12" customFormat="1">
      <c r="J3467" s="80"/>
      <c r="K3467" s="80"/>
      <c r="L3467" s="80"/>
      <c r="M3467" s="80"/>
      <c r="N3467" s="80"/>
      <c r="O3467" s="80"/>
      <c r="P3467" s="80"/>
      <c r="Q3467" s="80"/>
      <c r="R3467" s="80"/>
      <c r="S3467" s="80"/>
      <c r="T3467" s="80"/>
      <c r="AB3467" s="80"/>
      <c r="AC3467" s="80"/>
    </row>
    <row r="3468" spans="10:29" s="12" customFormat="1">
      <c r="J3468" s="80"/>
      <c r="K3468" s="80"/>
      <c r="L3468" s="80"/>
      <c r="M3468" s="80"/>
      <c r="N3468" s="80"/>
      <c r="O3468" s="80"/>
      <c r="P3468" s="80"/>
      <c r="Q3468" s="80"/>
      <c r="R3468" s="80"/>
      <c r="S3468" s="80"/>
      <c r="T3468" s="80"/>
      <c r="AB3468" s="80"/>
      <c r="AC3468" s="80"/>
    </row>
    <row r="3469" spans="10:29" s="12" customFormat="1">
      <c r="J3469" s="80"/>
      <c r="K3469" s="80"/>
      <c r="L3469" s="80"/>
      <c r="M3469" s="80"/>
      <c r="N3469" s="80"/>
      <c r="O3469" s="80"/>
      <c r="P3469" s="80"/>
      <c r="Q3469" s="80"/>
      <c r="R3469" s="80"/>
      <c r="S3469" s="80"/>
      <c r="T3469" s="80"/>
      <c r="AB3469" s="80"/>
      <c r="AC3469" s="80"/>
    </row>
    <row r="3470" spans="10:29" s="12" customFormat="1">
      <c r="J3470" s="80"/>
      <c r="K3470" s="80"/>
      <c r="L3470" s="80"/>
      <c r="M3470" s="80"/>
      <c r="N3470" s="80"/>
      <c r="O3470" s="80"/>
      <c r="P3470" s="80"/>
      <c r="Q3470" s="80"/>
      <c r="R3470" s="80"/>
      <c r="S3470" s="80"/>
      <c r="T3470" s="80"/>
      <c r="AB3470" s="80"/>
      <c r="AC3470" s="80"/>
    </row>
    <row r="3471" spans="10:29" s="12" customFormat="1">
      <c r="J3471" s="80"/>
      <c r="K3471" s="80"/>
      <c r="L3471" s="80"/>
      <c r="M3471" s="80"/>
      <c r="N3471" s="80"/>
      <c r="O3471" s="80"/>
      <c r="P3471" s="80"/>
      <c r="Q3471" s="80"/>
      <c r="R3471" s="80"/>
      <c r="S3471" s="80"/>
      <c r="T3471" s="80"/>
      <c r="AB3471" s="80"/>
      <c r="AC3471" s="80"/>
    </row>
    <row r="3472" spans="10:29" s="12" customFormat="1">
      <c r="J3472" s="80"/>
      <c r="K3472" s="80"/>
      <c r="L3472" s="80"/>
      <c r="M3472" s="80"/>
      <c r="N3472" s="80"/>
      <c r="O3472" s="80"/>
      <c r="P3472" s="80"/>
      <c r="Q3472" s="80"/>
      <c r="R3472" s="80"/>
      <c r="S3472" s="80"/>
      <c r="T3472" s="80"/>
      <c r="AB3472" s="80"/>
      <c r="AC3472" s="80"/>
    </row>
    <row r="3473" spans="10:29" s="12" customFormat="1">
      <c r="J3473" s="80"/>
      <c r="K3473" s="80"/>
      <c r="L3473" s="80"/>
      <c r="M3473" s="80"/>
      <c r="N3473" s="80"/>
      <c r="O3473" s="80"/>
      <c r="P3473" s="80"/>
      <c r="Q3473" s="80"/>
      <c r="R3473" s="80"/>
      <c r="S3473" s="80"/>
      <c r="T3473" s="80"/>
      <c r="AB3473" s="80"/>
      <c r="AC3473" s="80"/>
    </row>
    <row r="3474" spans="10:29" s="12" customFormat="1">
      <c r="J3474" s="80"/>
      <c r="K3474" s="80"/>
      <c r="L3474" s="80"/>
      <c r="M3474" s="80"/>
      <c r="N3474" s="80"/>
      <c r="O3474" s="80"/>
      <c r="P3474" s="80"/>
      <c r="Q3474" s="80"/>
      <c r="R3474" s="80"/>
      <c r="S3474" s="80"/>
      <c r="T3474" s="80"/>
      <c r="AB3474" s="80"/>
      <c r="AC3474" s="80"/>
    </row>
    <row r="3475" spans="10:29" s="12" customFormat="1">
      <c r="J3475" s="80"/>
      <c r="K3475" s="80"/>
      <c r="L3475" s="80"/>
      <c r="M3475" s="80"/>
      <c r="N3475" s="80"/>
      <c r="O3475" s="80"/>
      <c r="P3475" s="80"/>
      <c r="Q3475" s="80"/>
      <c r="R3475" s="80"/>
      <c r="S3475" s="80"/>
      <c r="T3475" s="80"/>
      <c r="AB3475" s="80"/>
      <c r="AC3475" s="80"/>
    </row>
    <row r="3476" spans="10:29" s="12" customFormat="1">
      <c r="J3476" s="80"/>
      <c r="K3476" s="80"/>
      <c r="L3476" s="80"/>
      <c r="M3476" s="80"/>
      <c r="N3476" s="80"/>
      <c r="O3476" s="80"/>
      <c r="P3476" s="80"/>
      <c r="Q3476" s="80"/>
      <c r="R3476" s="80"/>
      <c r="S3476" s="80"/>
      <c r="T3476" s="80"/>
      <c r="AB3476" s="80"/>
      <c r="AC3476" s="80"/>
    </row>
    <row r="3477" spans="10:29" s="12" customFormat="1">
      <c r="J3477" s="80"/>
      <c r="K3477" s="80"/>
      <c r="L3477" s="80"/>
      <c r="M3477" s="80"/>
      <c r="N3477" s="80"/>
      <c r="O3477" s="80"/>
      <c r="P3477" s="80"/>
      <c r="Q3477" s="80"/>
      <c r="R3477" s="80"/>
      <c r="S3477" s="80"/>
      <c r="T3477" s="80"/>
      <c r="AB3477" s="80"/>
      <c r="AC3477" s="80"/>
    </row>
    <row r="3478" spans="10:29" s="12" customFormat="1">
      <c r="J3478" s="80"/>
      <c r="K3478" s="80"/>
      <c r="L3478" s="80"/>
      <c r="M3478" s="80"/>
      <c r="N3478" s="80"/>
      <c r="O3478" s="80"/>
      <c r="P3478" s="80"/>
      <c r="Q3478" s="80"/>
      <c r="R3478" s="80"/>
      <c r="S3478" s="80"/>
      <c r="T3478" s="80"/>
      <c r="AB3478" s="80"/>
      <c r="AC3478" s="80"/>
    </row>
    <row r="3479" spans="10:29" s="12" customFormat="1">
      <c r="J3479" s="80"/>
      <c r="K3479" s="80"/>
      <c r="L3479" s="80"/>
      <c r="M3479" s="80"/>
      <c r="N3479" s="80"/>
      <c r="O3479" s="80"/>
      <c r="P3479" s="80"/>
      <c r="Q3479" s="80"/>
      <c r="R3479" s="80"/>
      <c r="S3479" s="80"/>
      <c r="T3479" s="80"/>
      <c r="AB3479" s="80"/>
      <c r="AC3479" s="80"/>
    </row>
    <row r="3480" spans="10:29" s="12" customFormat="1">
      <c r="J3480" s="80"/>
      <c r="K3480" s="80"/>
      <c r="L3480" s="80"/>
      <c r="M3480" s="80"/>
      <c r="N3480" s="80"/>
      <c r="O3480" s="80"/>
      <c r="P3480" s="80"/>
      <c r="Q3480" s="80"/>
      <c r="R3480" s="80"/>
      <c r="S3480" s="80"/>
      <c r="T3480" s="80"/>
      <c r="AB3480" s="80"/>
      <c r="AC3480" s="80"/>
    </row>
    <row r="3481" spans="10:29" s="12" customFormat="1">
      <c r="J3481" s="80"/>
      <c r="K3481" s="80"/>
      <c r="L3481" s="80"/>
      <c r="M3481" s="80"/>
      <c r="N3481" s="80"/>
      <c r="O3481" s="80"/>
      <c r="P3481" s="80"/>
      <c r="Q3481" s="80"/>
      <c r="R3481" s="80"/>
      <c r="S3481" s="80"/>
      <c r="T3481" s="80"/>
      <c r="AB3481" s="80"/>
      <c r="AC3481" s="80"/>
    </row>
    <row r="3482" spans="10:29" s="12" customFormat="1">
      <c r="J3482" s="80"/>
      <c r="K3482" s="80"/>
      <c r="L3482" s="80"/>
      <c r="M3482" s="80"/>
      <c r="N3482" s="80"/>
      <c r="O3482" s="80"/>
      <c r="P3482" s="80"/>
      <c r="Q3482" s="80"/>
      <c r="R3482" s="80"/>
      <c r="S3482" s="80"/>
      <c r="T3482" s="80"/>
      <c r="AB3482" s="80"/>
      <c r="AC3482" s="80"/>
    </row>
    <row r="3483" spans="10:29" s="12" customFormat="1">
      <c r="J3483" s="80"/>
      <c r="K3483" s="80"/>
      <c r="L3483" s="80"/>
      <c r="M3483" s="80"/>
      <c r="N3483" s="80"/>
      <c r="O3483" s="80"/>
      <c r="P3483" s="80"/>
      <c r="Q3483" s="80"/>
      <c r="R3483" s="80"/>
      <c r="S3483" s="80"/>
      <c r="T3483" s="80"/>
      <c r="AB3483" s="80"/>
      <c r="AC3483" s="80"/>
    </row>
    <row r="3484" spans="10:29" s="12" customFormat="1">
      <c r="J3484" s="80"/>
      <c r="K3484" s="80"/>
      <c r="L3484" s="80"/>
      <c r="M3484" s="80"/>
      <c r="N3484" s="80"/>
      <c r="O3484" s="80"/>
      <c r="P3484" s="80"/>
      <c r="Q3484" s="80"/>
      <c r="R3484" s="80"/>
      <c r="S3484" s="80"/>
      <c r="T3484" s="80"/>
      <c r="AB3484" s="80"/>
      <c r="AC3484" s="80"/>
    </row>
    <row r="3485" spans="10:29" s="12" customFormat="1">
      <c r="J3485" s="80"/>
      <c r="K3485" s="80"/>
      <c r="L3485" s="80"/>
      <c r="M3485" s="80"/>
      <c r="N3485" s="80"/>
      <c r="O3485" s="80"/>
      <c r="P3485" s="80"/>
      <c r="Q3485" s="80"/>
      <c r="R3485" s="80"/>
      <c r="S3485" s="80"/>
      <c r="T3485" s="80"/>
      <c r="AB3485" s="80"/>
      <c r="AC3485" s="80"/>
    </row>
    <row r="3486" spans="10:29" s="12" customFormat="1">
      <c r="J3486" s="80"/>
      <c r="K3486" s="80"/>
      <c r="L3486" s="80"/>
      <c r="M3486" s="80"/>
      <c r="N3486" s="80"/>
      <c r="O3486" s="80"/>
      <c r="P3486" s="80"/>
      <c r="Q3486" s="80"/>
      <c r="R3486" s="80"/>
      <c r="S3486" s="80"/>
      <c r="T3486" s="80"/>
      <c r="AB3486" s="80"/>
      <c r="AC3486" s="80"/>
    </row>
    <row r="3487" spans="10:29" s="12" customFormat="1">
      <c r="J3487" s="80"/>
      <c r="K3487" s="80"/>
      <c r="L3487" s="80"/>
      <c r="M3487" s="80"/>
      <c r="N3487" s="80"/>
      <c r="O3487" s="80"/>
      <c r="P3487" s="80"/>
      <c r="Q3487" s="80"/>
      <c r="R3487" s="80"/>
      <c r="S3487" s="80"/>
      <c r="T3487" s="80"/>
      <c r="AB3487" s="80"/>
      <c r="AC3487" s="80"/>
    </row>
    <row r="3488" spans="10:29" s="12" customFormat="1">
      <c r="J3488" s="80"/>
      <c r="K3488" s="80"/>
      <c r="L3488" s="80"/>
      <c r="M3488" s="80"/>
      <c r="N3488" s="80"/>
      <c r="O3488" s="80"/>
      <c r="P3488" s="80"/>
      <c r="Q3488" s="80"/>
      <c r="R3488" s="80"/>
      <c r="S3488" s="80"/>
      <c r="T3488" s="80"/>
      <c r="AB3488" s="80"/>
      <c r="AC3488" s="80"/>
    </row>
    <row r="3489" spans="10:29" s="12" customFormat="1">
      <c r="J3489" s="80"/>
      <c r="K3489" s="80"/>
      <c r="L3489" s="80"/>
      <c r="M3489" s="80"/>
      <c r="N3489" s="80"/>
      <c r="O3489" s="80"/>
      <c r="P3489" s="80"/>
      <c r="Q3489" s="80"/>
      <c r="R3489" s="80"/>
      <c r="S3489" s="80"/>
      <c r="T3489" s="80"/>
      <c r="AB3489" s="80"/>
      <c r="AC3489" s="80"/>
    </row>
    <row r="3490" spans="10:29" s="12" customFormat="1">
      <c r="J3490" s="80"/>
      <c r="K3490" s="80"/>
      <c r="L3490" s="80"/>
      <c r="M3490" s="80"/>
      <c r="N3490" s="80"/>
      <c r="O3490" s="80"/>
      <c r="P3490" s="80"/>
      <c r="Q3490" s="80"/>
      <c r="R3490" s="80"/>
      <c r="S3490" s="80"/>
      <c r="T3490" s="80"/>
      <c r="AB3490" s="80"/>
      <c r="AC3490" s="80"/>
    </row>
    <row r="3491" spans="10:29" s="12" customFormat="1">
      <c r="J3491" s="80"/>
      <c r="K3491" s="80"/>
      <c r="L3491" s="80"/>
      <c r="M3491" s="80"/>
      <c r="N3491" s="80"/>
      <c r="O3491" s="80"/>
      <c r="P3491" s="80"/>
      <c r="Q3491" s="80"/>
      <c r="R3491" s="80"/>
      <c r="S3491" s="80"/>
      <c r="T3491" s="80"/>
      <c r="AB3491" s="80"/>
      <c r="AC3491" s="80"/>
    </row>
    <row r="3492" spans="10:29" s="12" customFormat="1">
      <c r="J3492" s="80"/>
      <c r="K3492" s="80"/>
      <c r="L3492" s="80"/>
      <c r="M3492" s="80"/>
      <c r="N3492" s="80"/>
      <c r="O3492" s="80"/>
      <c r="P3492" s="80"/>
      <c r="Q3492" s="80"/>
      <c r="R3492" s="80"/>
      <c r="S3492" s="80"/>
      <c r="T3492" s="80"/>
      <c r="AB3492" s="80"/>
      <c r="AC3492" s="80"/>
    </row>
    <row r="3493" spans="10:29" s="12" customFormat="1">
      <c r="J3493" s="80"/>
      <c r="K3493" s="80"/>
      <c r="L3493" s="80"/>
      <c r="M3493" s="80"/>
      <c r="N3493" s="80"/>
      <c r="O3493" s="80"/>
      <c r="P3493" s="80"/>
      <c r="Q3493" s="80"/>
      <c r="R3493" s="80"/>
      <c r="S3493" s="80"/>
      <c r="T3493" s="80"/>
      <c r="AB3493" s="80"/>
      <c r="AC3493" s="80"/>
    </row>
    <row r="3494" spans="10:29" s="12" customFormat="1">
      <c r="J3494" s="80"/>
      <c r="K3494" s="80"/>
      <c r="L3494" s="80"/>
      <c r="M3494" s="80"/>
      <c r="N3494" s="80"/>
      <c r="O3494" s="80"/>
      <c r="P3494" s="80"/>
      <c r="Q3494" s="80"/>
      <c r="R3494" s="80"/>
      <c r="S3494" s="80"/>
      <c r="T3494" s="80"/>
      <c r="AB3494" s="80"/>
      <c r="AC3494" s="80"/>
    </row>
    <row r="3495" spans="10:29" s="12" customFormat="1">
      <c r="J3495" s="80"/>
      <c r="K3495" s="80"/>
      <c r="L3495" s="80"/>
      <c r="M3495" s="80"/>
      <c r="N3495" s="80"/>
      <c r="O3495" s="80"/>
      <c r="P3495" s="80"/>
      <c r="Q3495" s="80"/>
      <c r="R3495" s="80"/>
      <c r="S3495" s="80"/>
      <c r="T3495" s="80"/>
      <c r="AB3495" s="80"/>
      <c r="AC3495" s="80"/>
    </row>
    <row r="3496" spans="10:29" s="12" customFormat="1">
      <c r="J3496" s="80"/>
      <c r="K3496" s="80"/>
      <c r="L3496" s="80"/>
      <c r="M3496" s="80"/>
      <c r="N3496" s="80"/>
      <c r="O3496" s="80"/>
      <c r="P3496" s="80"/>
      <c r="Q3496" s="80"/>
      <c r="R3496" s="80"/>
      <c r="S3496" s="80"/>
      <c r="T3496" s="80"/>
      <c r="AB3496" s="80"/>
      <c r="AC3496" s="80"/>
    </row>
    <row r="3497" spans="10:29" s="12" customFormat="1">
      <c r="J3497" s="80"/>
      <c r="K3497" s="80"/>
      <c r="L3497" s="80"/>
      <c r="M3497" s="80"/>
      <c r="N3497" s="80"/>
      <c r="O3497" s="80"/>
      <c r="P3497" s="80"/>
      <c r="Q3497" s="80"/>
      <c r="R3497" s="80"/>
      <c r="S3497" s="80"/>
      <c r="T3497" s="80"/>
      <c r="AB3497" s="80"/>
      <c r="AC3497" s="80"/>
    </row>
    <row r="3498" spans="10:29" s="12" customFormat="1">
      <c r="J3498" s="80"/>
      <c r="K3498" s="80"/>
      <c r="L3498" s="80"/>
      <c r="M3498" s="80"/>
      <c r="N3498" s="80"/>
      <c r="O3498" s="80"/>
      <c r="P3498" s="80"/>
      <c r="Q3498" s="80"/>
      <c r="R3498" s="80"/>
      <c r="S3498" s="80"/>
      <c r="T3498" s="80"/>
      <c r="AB3498" s="80"/>
      <c r="AC3498" s="80"/>
    </row>
    <row r="3499" spans="10:29" s="12" customFormat="1">
      <c r="J3499" s="80"/>
      <c r="K3499" s="80"/>
      <c r="L3499" s="80"/>
      <c r="M3499" s="80"/>
      <c r="N3499" s="80"/>
      <c r="O3499" s="80"/>
      <c r="P3499" s="80"/>
      <c r="Q3499" s="80"/>
      <c r="R3499" s="80"/>
      <c r="S3499" s="80"/>
      <c r="T3499" s="80"/>
      <c r="AB3499" s="80"/>
      <c r="AC3499" s="80"/>
    </row>
    <row r="3500" spans="10:29" s="12" customFormat="1">
      <c r="J3500" s="80"/>
      <c r="K3500" s="80"/>
      <c r="L3500" s="80"/>
      <c r="M3500" s="80"/>
      <c r="N3500" s="80"/>
      <c r="O3500" s="80"/>
      <c r="P3500" s="80"/>
      <c r="Q3500" s="80"/>
      <c r="R3500" s="80"/>
      <c r="S3500" s="80"/>
      <c r="T3500" s="80"/>
      <c r="AB3500" s="80"/>
      <c r="AC3500" s="80"/>
    </row>
    <row r="3501" spans="10:29" s="12" customFormat="1">
      <c r="J3501" s="80"/>
      <c r="K3501" s="80"/>
      <c r="L3501" s="80"/>
      <c r="M3501" s="80"/>
      <c r="N3501" s="80"/>
      <c r="O3501" s="80"/>
      <c r="P3501" s="80"/>
      <c r="Q3501" s="80"/>
      <c r="R3501" s="80"/>
      <c r="S3501" s="80"/>
      <c r="T3501" s="80"/>
      <c r="AB3501" s="80"/>
      <c r="AC3501" s="80"/>
    </row>
    <row r="3502" spans="10:29" s="12" customFormat="1">
      <c r="J3502" s="80"/>
      <c r="K3502" s="80"/>
      <c r="L3502" s="80"/>
      <c r="M3502" s="80"/>
      <c r="N3502" s="80"/>
      <c r="O3502" s="80"/>
      <c r="P3502" s="80"/>
      <c r="Q3502" s="80"/>
      <c r="R3502" s="80"/>
      <c r="S3502" s="80"/>
      <c r="T3502" s="80"/>
      <c r="AB3502" s="80"/>
      <c r="AC3502" s="80"/>
    </row>
    <row r="3503" spans="10:29" s="12" customFormat="1">
      <c r="J3503" s="80"/>
      <c r="K3503" s="80"/>
      <c r="L3503" s="80"/>
      <c r="M3503" s="80"/>
      <c r="N3503" s="80"/>
      <c r="O3503" s="80"/>
      <c r="P3503" s="80"/>
      <c r="Q3503" s="80"/>
      <c r="R3503" s="80"/>
      <c r="S3503" s="80"/>
      <c r="T3503" s="80"/>
      <c r="AB3503" s="80"/>
      <c r="AC3503" s="80"/>
    </row>
    <row r="3504" spans="10:29" s="12" customFormat="1">
      <c r="J3504" s="80"/>
      <c r="K3504" s="80"/>
      <c r="L3504" s="80"/>
      <c r="M3504" s="80"/>
      <c r="N3504" s="80"/>
      <c r="O3504" s="80"/>
      <c r="P3504" s="80"/>
      <c r="Q3504" s="80"/>
      <c r="R3504" s="80"/>
      <c r="S3504" s="80"/>
      <c r="T3504" s="80"/>
      <c r="AB3504" s="80"/>
      <c r="AC3504" s="80"/>
    </row>
    <row r="3505" spans="10:29" s="12" customFormat="1">
      <c r="J3505" s="80"/>
      <c r="K3505" s="80"/>
      <c r="L3505" s="80"/>
      <c r="M3505" s="80"/>
      <c r="N3505" s="80"/>
      <c r="O3505" s="80"/>
      <c r="P3505" s="80"/>
      <c r="Q3505" s="80"/>
      <c r="R3505" s="80"/>
      <c r="S3505" s="80"/>
      <c r="T3505" s="80"/>
      <c r="AB3505" s="80"/>
      <c r="AC3505" s="80"/>
    </row>
    <row r="3506" spans="10:29" s="12" customFormat="1">
      <c r="J3506" s="80"/>
      <c r="K3506" s="80"/>
      <c r="L3506" s="80"/>
      <c r="M3506" s="80"/>
      <c r="N3506" s="80"/>
      <c r="O3506" s="80"/>
      <c r="P3506" s="80"/>
      <c r="Q3506" s="80"/>
      <c r="R3506" s="80"/>
      <c r="S3506" s="80"/>
      <c r="T3506" s="80"/>
      <c r="AB3506" s="80"/>
      <c r="AC3506" s="80"/>
    </row>
    <row r="3507" spans="10:29" s="12" customFormat="1">
      <c r="J3507" s="80"/>
      <c r="K3507" s="80"/>
      <c r="L3507" s="80"/>
      <c r="M3507" s="80"/>
      <c r="N3507" s="80"/>
      <c r="O3507" s="80"/>
      <c r="P3507" s="80"/>
      <c r="Q3507" s="80"/>
      <c r="R3507" s="80"/>
      <c r="S3507" s="80"/>
      <c r="T3507" s="80"/>
      <c r="AB3507" s="80"/>
      <c r="AC3507" s="80"/>
    </row>
    <row r="3508" spans="10:29" s="12" customFormat="1">
      <c r="J3508" s="80"/>
      <c r="K3508" s="80"/>
      <c r="L3508" s="80"/>
      <c r="M3508" s="80"/>
      <c r="N3508" s="80"/>
      <c r="O3508" s="80"/>
      <c r="P3508" s="80"/>
      <c r="Q3508" s="80"/>
      <c r="R3508" s="80"/>
      <c r="S3508" s="80"/>
      <c r="T3508" s="80"/>
      <c r="AB3508" s="80"/>
      <c r="AC3508" s="80"/>
    </row>
    <row r="3509" spans="10:29" s="12" customFormat="1">
      <c r="J3509" s="80"/>
      <c r="K3509" s="80"/>
      <c r="L3509" s="80"/>
      <c r="M3509" s="80"/>
      <c r="N3509" s="80"/>
      <c r="O3509" s="80"/>
      <c r="P3509" s="80"/>
      <c r="Q3509" s="80"/>
      <c r="R3509" s="80"/>
      <c r="S3509" s="80"/>
      <c r="T3509" s="80"/>
      <c r="AB3509" s="80"/>
      <c r="AC3509" s="80"/>
    </row>
    <row r="3510" spans="10:29" s="12" customFormat="1">
      <c r="J3510" s="80"/>
      <c r="K3510" s="80"/>
      <c r="L3510" s="80"/>
      <c r="M3510" s="80"/>
      <c r="N3510" s="80"/>
      <c r="O3510" s="80"/>
      <c r="P3510" s="80"/>
      <c r="Q3510" s="80"/>
      <c r="R3510" s="80"/>
      <c r="S3510" s="80"/>
      <c r="T3510" s="80"/>
      <c r="AB3510" s="80"/>
      <c r="AC3510" s="80"/>
    </row>
    <row r="3511" spans="10:29" s="12" customFormat="1">
      <c r="J3511" s="80"/>
      <c r="K3511" s="80"/>
      <c r="L3511" s="80"/>
      <c r="M3511" s="80"/>
      <c r="N3511" s="80"/>
      <c r="O3511" s="80"/>
      <c r="P3511" s="80"/>
      <c r="Q3511" s="80"/>
      <c r="R3511" s="80"/>
      <c r="S3511" s="80"/>
      <c r="T3511" s="80"/>
      <c r="AB3511" s="80"/>
      <c r="AC3511" s="80"/>
    </row>
    <row r="3512" spans="10:29" s="12" customFormat="1">
      <c r="J3512" s="80"/>
      <c r="K3512" s="80"/>
      <c r="L3512" s="80"/>
      <c r="M3512" s="80"/>
      <c r="N3512" s="80"/>
      <c r="O3512" s="80"/>
      <c r="P3512" s="80"/>
      <c r="Q3512" s="80"/>
      <c r="R3512" s="80"/>
      <c r="S3512" s="80"/>
      <c r="T3512" s="80"/>
      <c r="AB3512" s="80"/>
      <c r="AC3512" s="80"/>
    </row>
    <row r="3513" spans="10:29" s="12" customFormat="1">
      <c r="J3513" s="80"/>
      <c r="K3513" s="80"/>
      <c r="L3513" s="80"/>
      <c r="M3513" s="80"/>
      <c r="N3513" s="80"/>
      <c r="O3513" s="80"/>
      <c r="P3513" s="80"/>
      <c r="Q3513" s="80"/>
      <c r="R3513" s="80"/>
      <c r="S3513" s="80"/>
      <c r="T3513" s="80"/>
      <c r="AB3513" s="80"/>
      <c r="AC3513" s="80"/>
    </row>
    <row r="3514" spans="10:29" s="12" customFormat="1">
      <c r="J3514" s="80"/>
      <c r="K3514" s="80"/>
      <c r="L3514" s="80"/>
      <c r="M3514" s="80"/>
      <c r="N3514" s="80"/>
      <c r="O3514" s="80"/>
      <c r="P3514" s="80"/>
      <c r="Q3514" s="80"/>
      <c r="R3514" s="80"/>
      <c r="S3514" s="80"/>
      <c r="T3514" s="80"/>
      <c r="AB3514" s="80"/>
      <c r="AC3514" s="80"/>
    </row>
    <row r="3515" spans="10:29" s="12" customFormat="1">
      <c r="J3515" s="80"/>
      <c r="K3515" s="80"/>
      <c r="L3515" s="80"/>
      <c r="M3515" s="80"/>
      <c r="N3515" s="80"/>
      <c r="O3515" s="80"/>
      <c r="P3515" s="80"/>
      <c r="Q3515" s="80"/>
      <c r="R3515" s="80"/>
      <c r="S3515" s="80"/>
      <c r="T3515" s="80"/>
      <c r="AB3515" s="80"/>
      <c r="AC3515" s="80"/>
    </row>
    <row r="3516" spans="10:29" s="12" customFormat="1">
      <c r="J3516" s="80"/>
      <c r="K3516" s="80"/>
      <c r="L3516" s="80"/>
      <c r="M3516" s="80"/>
      <c r="N3516" s="80"/>
      <c r="O3516" s="80"/>
      <c r="P3516" s="80"/>
      <c r="Q3516" s="80"/>
      <c r="R3516" s="80"/>
      <c r="S3516" s="80"/>
      <c r="T3516" s="80"/>
      <c r="AB3516" s="80"/>
      <c r="AC3516" s="80"/>
    </row>
    <row r="3517" spans="10:29" s="12" customFormat="1">
      <c r="J3517" s="80"/>
      <c r="K3517" s="80"/>
      <c r="L3517" s="80"/>
      <c r="M3517" s="80"/>
      <c r="N3517" s="80"/>
      <c r="O3517" s="80"/>
      <c r="P3517" s="80"/>
      <c r="Q3517" s="80"/>
      <c r="R3517" s="80"/>
      <c r="S3517" s="80"/>
      <c r="T3517" s="80"/>
      <c r="AB3517" s="80"/>
      <c r="AC3517" s="80"/>
    </row>
    <row r="3518" spans="10:29" s="12" customFormat="1">
      <c r="J3518" s="80"/>
      <c r="K3518" s="80"/>
      <c r="L3518" s="80"/>
      <c r="M3518" s="80"/>
      <c r="N3518" s="80"/>
      <c r="O3518" s="80"/>
      <c r="P3518" s="80"/>
      <c r="Q3518" s="80"/>
      <c r="R3518" s="80"/>
      <c r="S3518" s="80"/>
      <c r="T3518" s="80"/>
      <c r="AB3518" s="80"/>
      <c r="AC3518" s="80"/>
    </row>
    <row r="3519" spans="10:29" s="12" customFormat="1">
      <c r="J3519" s="80"/>
      <c r="K3519" s="80"/>
      <c r="L3519" s="80"/>
      <c r="M3519" s="80"/>
      <c r="N3519" s="80"/>
      <c r="O3519" s="80"/>
      <c r="P3519" s="80"/>
      <c r="Q3519" s="80"/>
      <c r="R3519" s="80"/>
      <c r="S3519" s="80"/>
      <c r="T3519" s="80"/>
      <c r="AB3519" s="80"/>
      <c r="AC3519" s="80"/>
    </row>
    <row r="3520" spans="10:29" s="12" customFormat="1">
      <c r="J3520" s="80"/>
      <c r="K3520" s="80"/>
      <c r="L3520" s="80"/>
      <c r="M3520" s="80"/>
      <c r="N3520" s="80"/>
      <c r="O3520" s="80"/>
      <c r="P3520" s="80"/>
      <c r="Q3520" s="80"/>
      <c r="R3520" s="80"/>
      <c r="S3520" s="80"/>
      <c r="T3520" s="80"/>
      <c r="AB3520" s="80"/>
      <c r="AC3520" s="80"/>
    </row>
    <row r="3521" spans="10:29" s="12" customFormat="1">
      <c r="J3521" s="80"/>
      <c r="K3521" s="80"/>
      <c r="L3521" s="80"/>
      <c r="M3521" s="80"/>
      <c r="N3521" s="80"/>
      <c r="O3521" s="80"/>
      <c r="P3521" s="80"/>
      <c r="Q3521" s="80"/>
      <c r="R3521" s="80"/>
      <c r="S3521" s="80"/>
      <c r="T3521" s="80"/>
      <c r="AB3521" s="80"/>
      <c r="AC3521" s="80"/>
    </row>
    <row r="3522" spans="10:29" s="12" customFormat="1">
      <c r="J3522" s="80"/>
      <c r="K3522" s="80"/>
      <c r="L3522" s="80"/>
      <c r="M3522" s="80"/>
      <c r="N3522" s="80"/>
      <c r="O3522" s="80"/>
      <c r="P3522" s="80"/>
      <c r="Q3522" s="80"/>
      <c r="R3522" s="80"/>
      <c r="S3522" s="80"/>
      <c r="T3522" s="80"/>
      <c r="AB3522" s="80"/>
      <c r="AC3522" s="80"/>
    </row>
    <row r="3523" spans="10:29" s="12" customFormat="1">
      <c r="J3523" s="80"/>
      <c r="K3523" s="80"/>
      <c r="L3523" s="80"/>
      <c r="M3523" s="80"/>
      <c r="N3523" s="80"/>
      <c r="O3523" s="80"/>
      <c r="P3523" s="80"/>
      <c r="Q3523" s="80"/>
      <c r="R3523" s="80"/>
      <c r="S3523" s="80"/>
      <c r="T3523" s="80"/>
      <c r="AB3523" s="80"/>
      <c r="AC3523" s="80"/>
    </row>
    <row r="3524" spans="10:29" s="12" customFormat="1">
      <c r="J3524" s="80"/>
      <c r="K3524" s="80"/>
      <c r="L3524" s="80"/>
      <c r="M3524" s="80"/>
      <c r="N3524" s="80"/>
      <c r="O3524" s="80"/>
      <c r="P3524" s="80"/>
      <c r="Q3524" s="80"/>
      <c r="R3524" s="80"/>
      <c r="S3524" s="80"/>
      <c r="T3524" s="80"/>
      <c r="AB3524" s="80"/>
      <c r="AC3524" s="80"/>
    </row>
    <row r="3525" spans="10:29" s="12" customFormat="1">
      <c r="J3525" s="80"/>
      <c r="K3525" s="80"/>
      <c r="L3525" s="80"/>
      <c r="M3525" s="80"/>
      <c r="N3525" s="80"/>
      <c r="O3525" s="80"/>
      <c r="P3525" s="80"/>
      <c r="Q3525" s="80"/>
      <c r="R3525" s="80"/>
      <c r="S3525" s="80"/>
      <c r="T3525" s="80"/>
      <c r="AB3525" s="80"/>
      <c r="AC3525" s="80"/>
    </row>
    <row r="3526" spans="10:29" s="12" customFormat="1">
      <c r="J3526" s="80"/>
      <c r="K3526" s="80"/>
      <c r="L3526" s="80"/>
      <c r="M3526" s="80"/>
      <c r="N3526" s="80"/>
      <c r="O3526" s="80"/>
      <c r="P3526" s="80"/>
      <c r="Q3526" s="80"/>
      <c r="R3526" s="80"/>
      <c r="S3526" s="80"/>
      <c r="T3526" s="80"/>
      <c r="AB3526" s="80"/>
      <c r="AC3526" s="80"/>
    </row>
    <row r="3527" spans="10:29" s="12" customFormat="1">
      <c r="J3527" s="80"/>
      <c r="K3527" s="80"/>
      <c r="L3527" s="80"/>
      <c r="M3527" s="80"/>
      <c r="N3527" s="80"/>
      <c r="O3527" s="80"/>
      <c r="P3527" s="80"/>
      <c r="Q3527" s="80"/>
      <c r="R3527" s="80"/>
      <c r="S3527" s="80"/>
      <c r="T3527" s="80"/>
      <c r="AB3527" s="80"/>
      <c r="AC3527" s="80"/>
    </row>
    <row r="3528" spans="10:29" s="12" customFormat="1">
      <c r="J3528" s="80"/>
      <c r="K3528" s="80"/>
      <c r="L3528" s="80"/>
      <c r="M3528" s="80"/>
      <c r="N3528" s="80"/>
      <c r="O3528" s="80"/>
      <c r="P3528" s="80"/>
      <c r="Q3528" s="80"/>
      <c r="R3528" s="80"/>
      <c r="S3528" s="80"/>
      <c r="T3528" s="80"/>
      <c r="AB3528" s="80"/>
      <c r="AC3528" s="80"/>
    </row>
    <row r="3529" spans="10:29" s="12" customFormat="1">
      <c r="J3529" s="80"/>
      <c r="K3529" s="80"/>
      <c r="L3529" s="80"/>
      <c r="M3529" s="80"/>
      <c r="N3529" s="80"/>
      <c r="O3529" s="80"/>
      <c r="P3529" s="80"/>
      <c r="Q3529" s="80"/>
      <c r="R3529" s="80"/>
      <c r="S3529" s="80"/>
      <c r="T3529" s="80"/>
      <c r="AB3529" s="80"/>
      <c r="AC3529" s="80"/>
    </row>
    <row r="3530" spans="10:29" s="12" customFormat="1">
      <c r="J3530" s="80"/>
      <c r="K3530" s="80"/>
      <c r="L3530" s="80"/>
      <c r="M3530" s="80"/>
      <c r="N3530" s="80"/>
      <c r="O3530" s="80"/>
      <c r="P3530" s="80"/>
      <c r="Q3530" s="80"/>
      <c r="R3530" s="80"/>
      <c r="S3530" s="80"/>
      <c r="T3530" s="80"/>
      <c r="AB3530" s="80"/>
      <c r="AC3530" s="80"/>
    </row>
    <row r="3531" spans="10:29" s="12" customFormat="1">
      <c r="J3531" s="80"/>
      <c r="K3531" s="80"/>
      <c r="L3531" s="80"/>
      <c r="M3531" s="80"/>
      <c r="N3531" s="80"/>
      <c r="O3531" s="80"/>
      <c r="P3531" s="80"/>
      <c r="Q3531" s="80"/>
      <c r="R3531" s="80"/>
      <c r="S3531" s="80"/>
      <c r="T3531" s="80"/>
      <c r="AB3531" s="80"/>
      <c r="AC3531" s="80"/>
    </row>
    <row r="3532" spans="10:29" s="12" customFormat="1">
      <c r="J3532" s="80"/>
      <c r="K3532" s="80"/>
      <c r="L3532" s="80"/>
      <c r="M3532" s="80"/>
      <c r="N3532" s="80"/>
      <c r="O3532" s="80"/>
      <c r="P3532" s="80"/>
      <c r="Q3532" s="80"/>
      <c r="R3532" s="80"/>
      <c r="S3532" s="80"/>
      <c r="T3532" s="80"/>
      <c r="AB3532" s="80"/>
      <c r="AC3532" s="80"/>
    </row>
    <row r="3533" spans="10:29" s="12" customFormat="1">
      <c r="J3533" s="80"/>
      <c r="K3533" s="80"/>
      <c r="L3533" s="80"/>
      <c r="M3533" s="80"/>
      <c r="N3533" s="80"/>
      <c r="O3533" s="80"/>
      <c r="P3533" s="80"/>
      <c r="Q3533" s="80"/>
      <c r="R3533" s="80"/>
      <c r="S3533" s="80"/>
      <c r="T3533" s="80"/>
      <c r="AB3533" s="80"/>
      <c r="AC3533" s="80"/>
    </row>
    <row r="3534" spans="10:29" s="12" customFormat="1">
      <c r="J3534" s="80"/>
      <c r="K3534" s="80"/>
      <c r="L3534" s="80"/>
      <c r="M3534" s="80"/>
      <c r="N3534" s="80"/>
      <c r="O3534" s="80"/>
      <c r="P3534" s="80"/>
      <c r="Q3534" s="80"/>
      <c r="R3534" s="80"/>
      <c r="S3534" s="80"/>
      <c r="T3534" s="80"/>
      <c r="AB3534" s="80"/>
      <c r="AC3534" s="80"/>
    </row>
    <row r="3535" spans="10:29" s="12" customFormat="1">
      <c r="J3535" s="80"/>
      <c r="K3535" s="80"/>
      <c r="L3535" s="80"/>
      <c r="M3535" s="80"/>
      <c r="N3535" s="80"/>
      <c r="O3535" s="80"/>
      <c r="P3535" s="80"/>
      <c r="Q3535" s="80"/>
      <c r="R3535" s="80"/>
      <c r="S3535" s="80"/>
      <c r="T3535" s="80"/>
      <c r="AB3535" s="80"/>
      <c r="AC3535" s="80"/>
    </row>
    <row r="3536" spans="10:29" s="12" customFormat="1">
      <c r="J3536" s="80"/>
      <c r="K3536" s="80"/>
      <c r="L3536" s="80"/>
      <c r="M3536" s="80"/>
      <c r="N3536" s="80"/>
      <c r="O3536" s="80"/>
      <c r="P3536" s="80"/>
      <c r="Q3536" s="80"/>
      <c r="R3536" s="80"/>
      <c r="S3536" s="80"/>
      <c r="T3536" s="80"/>
      <c r="AB3536" s="80"/>
      <c r="AC3536" s="80"/>
    </row>
    <row r="3537" spans="10:29" s="12" customFormat="1">
      <c r="J3537" s="80"/>
      <c r="K3537" s="80"/>
      <c r="L3537" s="80"/>
      <c r="M3537" s="80"/>
      <c r="N3537" s="80"/>
      <c r="O3537" s="80"/>
      <c r="P3537" s="80"/>
      <c r="Q3537" s="80"/>
      <c r="R3537" s="80"/>
      <c r="S3537" s="80"/>
      <c r="T3537" s="80"/>
      <c r="AB3537" s="80"/>
      <c r="AC3537" s="80"/>
    </row>
    <row r="3538" spans="10:29" s="12" customFormat="1">
      <c r="J3538" s="80"/>
      <c r="K3538" s="80"/>
      <c r="L3538" s="80"/>
      <c r="M3538" s="80"/>
      <c r="N3538" s="80"/>
      <c r="O3538" s="80"/>
      <c r="P3538" s="80"/>
      <c r="Q3538" s="80"/>
      <c r="R3538" s="80"/>
      <c r="S3538" s="80"/>
      <c r="T3538" s="80"/>
      <c r="AB3538" s="80"/>
      <c r="AC3538" s="80"/>
    </row>
    <row r="3539" spans="10:29" s="12" customFormat="1">
      <c r="J3539" s="80"/>
      <c r="K3539" s="80"/>
      <c r="L3539" s="80"/>
      <c r="M3539" s="80"/>
      <c r="N3539" s="80"/>
      <c r="O3539" s="80"/>
      <c r="P3539" s="80"/>
      <c r="Q3539" s="80"/>
      <c r="R3539" s="80"/>
      <c r="S3539" s="80"/>
      <c r="T3539" s="80"/>
      <c r="AB3539" s="80"/>
      <c r="AC3539" s="80"/>
    </row>
    <row r="3540" spans="10:29" s="12" customFormat="1">
      <c r="J3540" s="80"/>
      <c r="K3540" s="80"/>
      <c r="L3540" s="80"/>
      <c r="M3540" s="80"/>
      <c r="N3540" s="80"/>
      <c r="O3540" s="80"/>
      <c r="P3540" s="80"/>
      <c r="Q3540" s="80"/>
      <c r="R3540" s="80"/>
      <c r="S3540" s="80"/>
      <c r="T3540" s="80"/>
      <c r="AB3540" s="80"/>
      <c r="AC3540" s="80"/>
    </row>
    <row r="3541" spans="10:29" s="12" customFormat="1">
      <c r="J3541" s="80"/>
      <c r="K3541" s="80"/>
      <c r="L3541" s="80"/>
      <c r="M3541" s="80"/>
      <c r="N3541" s="80"/>
      <c r="O3541" s="80"/>
      <c r="P3541" s="80"/>
      <c r="Q3541" s="80"/>
      <c r="R3541" s="80"/>
      <c r="S3541" s="80"/>
      <c r="T3541" s="80"/>
      <c r="AB3541" s="80"/>
      <c r="AC3541" s="80"/>
    </row>
    <row r="3542" spans="10:29" s="12" customFormat="1">
      <c r="J3542" s="80"/>
      <c r="K3542" s="80"/>
      <c r="L3542" s="80"/>
      <c r="M3542" s="80"/>
      <c r="N3542" s="80"/>
      <c r="O3542" s="80"/>
      <c r="P3542" s="80"/>
      <c r="Q3542" s="80"/>
      <c r="R3542" s="80"/>
      <c r="S3542" s="80"/>
      <c r="T3542" s="80"/>
      <c r="AB3542" s="80"/>
      <c r="AC3542" s="80"/>
    </row>
    <row r="3543" spans="10:29" s="12" customFormat="1">
      <c r="J3543" s="80"/>
      <c r="K3543" s="80"/>
      <c r="L3543" s="80"/>
      <c r="M3543" s="80"/>
      <c r="N3543" s="80"/>
      <c r="O3543" s="80"/>
      <c r="P3543" s="80"/>
      <c r="Q3543" s="80"/>
      <c r="R3543" s="80"/>
      <c r="S3543" s="80"/>
      <c r="T3543" s="80"/>
      <c r="AB3543" s="80"/>
      <c r="AC3543" s="80"/>
    </row>
    <row r="3544" spans="10:29" s="12" customFormat="1">
      <c r="J3544" s="80"/>
      <c r="K3544" s="80"/>
      <c r="L3544" s="80"/>
      <c r="M3544" s="80"/>
      <c r="N3544" s="80"/>
      <c r="O3544" s="80"/>
      <c r="P3544" s="80"/>
      <c r="Q3544" s="80"/>
      <c r="R3544" s="80"/>
      <c r="S3544" s="80"/>
      <c r="T3544" s="80"/>
      <c r="AB3544" s="80"/>
      <c r="AC3544" s="80"/>
    </row>
    <row r="3545" spans="10:29" s="12" customFormat="1">
      <c r="J3545" s="80"/>
      <c r="K3545" s="80"/>
      <c r="L3545" s="80"/>
      <c r="M3545" s="80"/>
      <c r="N3545" s="80"/>
      <c r="O3545" s="80"/>
      <c r="P3545" s="80"/>
      <c r="Q3545" s="80"/>
      <c r="R3545" s="80"/>
      <c r="S3545" s="80"/>
      <c r="T3545" s="80"/>
      <c r="AB3545" s="80"/>
      <c r="AC3545" s="80"/>
    </row>
    <row r="3546" spans="10:29" s="12" customFormat="1">
      <c r="J3546" s="80"/>
      <c r="K3546" s="80"/>
      <c r="L3546" s="80"/>
      <c r="M3546" s="80"/>
      <c r="N3546" s="80"/>
      <c r="O3546" s="80"/>
      <c r="P3546" s="80"/>
      <c r="Q3546" s="80"/>
      <c r="R3546" s="80"/>
      <c r="S3546" s="80"/>
      <c r="T3546" s="80"/>
      <c r="AB3546" s="80"/>
      <c r="AC3546" s="80"/>
    </row>
    <row r="3547" spans="10:29" s="12" customFormat="1">
      <c r="J3547" s="80"/>
      <c r="K3547" s="80"/>
      <c r="L3547" s="80"/>
      <c r="M3547" s="80"/>
      <c r="N3547" s="80"/>
      <c r="O3547" s="80"/>
      <c r="P3547" s="80"/>
      <c r="Q3547" s="80"/>
      <c r="R3547" s="80"/>
      <c r="S3547" s="80"/>
      <c r="T3547" s="80"/>
      <c r="AB3547" s="80"/>
      <c r="AC3547" s="80"/>
    </row>
    <row r="3548" spans="10:29" s="12" customFormat="1">
      <c r="J3548" s="80"/>
      <c r="K3548" s="80"/>
      <c r="L3548" s="80"/>
      <c r="M3548" s="80"/>
      <c r="N3548" s="80"/>
      <c r="O3548" s="80"/>
      <c r="P3548" s="80"/>
      <c r="Q3548" s="80"/>
      <c r="R3548" s="80"/>
      <c r="S3548" s="80"/>
      <c r="T3548" s="80"/>
      <c r="AB3548" s="80"/>
      <c r="AC3548" s="80"/>
    </row>
    <row r="3549" spans="10:29" s="12" customFormat="1">
      <c r="J3549" s="80"/>
      <c r="K3549" s="80"/>
      <c r="L3549" s="80"/>
      <c r="M3549" s="80"/>
      <c r="N3549" s="80"/>
      <c r="O3549" s="80"/>
      <c r="P3549" s="80"/>
      <c r="Q3549" s="80"/>
      <c r="R3549" s="80"/>
      <c r="S3549" s="80"/>
      <c r="T3549" s="80"/>
      <c r="AB3549" s="80"/>
      <c r="AC3549" s="80"/>
    </row>
    <row r="3550" spans="10:29" s="12" customFormat="1">
      <c r="J3550" s="80"/>
      <c r="K3550" s="80"/>
      <c r="L3550" s="80"/>
      <c r="M3550" s="80"/>
      <c r="N3550" s="80"/>
      <c r="O3550" s="80"/>
      <c r="P3550" s="80"/>
      <c r="Q3550" s="80"/>
      <c r="R3550" s="80"/>
      <c r="S3550" s="80"/>
      <c r="T3550" s="80"/>
      <c r="AB3550" s="80"/>
      <c r="AC3550" s="80"/>
    </row>
    <row r="3551" spans="10:29" s="12" customFormat="1">
      <c r="J3551" s="80"/>
      <c r="K3551" s="80"/>
      <c r="L3551" s="80"/>
      <c r="M3551" s="80"/>
      <c r="N3551" s="80"/>
      <c r="O3551" s="80"/>
      <c r="P3551" s="80"/>
      <c r="Q3551" s="80"/>
      <c r="R3551" s="80"/>
      <c r="S3551" s="80"/>
      <c r="T3551" s="80"/>
      <c r="AB3551" s="80"/>
      <c r="AC3551" s="80"/>
    </row>
    <row r="3552" spans="10:29" s="12" customFormat="1">
      <c r="J3552" s="80"/>
      <c r="K3552" s="80"/>
      <c r="L3552" s="80"/>
      <c r="M3552" s="80"/>
      <c r="N3552" s="80"/>
      <c r="O3552" s="80"/>
      <c r="P3552" s="80"/>
      <c r="Q3552" s="80"/>
      <c r="R3552" s="80"/>
      <c r="S3552" s="80"/>
      <c r="T3552" s="80"/>
      <c r="AB3552" s="80"/>
      <c r="AC3552" s="80"/>
    </row>
    <row r="3553" spans="10:29" s="12" customFormat="1">
      <c r="J3553" s="80"/>
      <c r="K3553" s="80"/>
      <c r="L3553" s="80"/>
      <c r="M3553" s="80"/>
      <c r="N3553" s="80"/>
      <c r="O3553" s="80"/>
      <c r="P3553" s="80"/>
      <c r="Q3553" s="80"/>
      <c r="R3553" s="80"/>
      <c r="S3553" s="80"/>
      <c r="T3553" s="80"/>
      <c r="AB3553" s="80"/>
      <c r="AC3553" s="80"/>
    </row>
    <row r="3554" spans="10:29" s="12" customFormat="1">
      <c r="J3554" s="80"/>
      <c r="K3554" s="80"/>
      <c r="L3554" s="80"/>
      <c r="M3554" s="80"/>
      <c r="N3554" s="80"/>
      <c r="O3554" s="80"/>
      <c r="P3554" s="80"/>
      <c r="Q3554" s="80"/>
      <c r="R3554" s="80"/>
      <c r="S3554" s="80"/>
      <c r="T3554" s="80"/>
      <c r="AB3554" s="80"/>
      <c r="AC3554" s="80"/>
    </row>
    <row r="3555" spans="10:29" s="12" customFormat="1">
      <c r="J3555" s="80"/>
      <c r="K3555" s="80"/>
      <c r="L3555" s="80"/>
      <c r="M3555" s="80"/>
      <c r="N3555" s="80"/>
      <c r="O3555" s="80"/>
      <c r="P3555" s="80"/>
      <c r="Q3555" s="80"/>
      <c r="R3555" s="80"/>
      <c r="S3555" s="80"/>
      <c r="T3555" s="80"/>
      <c r="AB3555" s="80"/>
      <c r="AC3555" s="80"/>
    </row>
    <row r="3556" spans="10:29" s="12" customFormat="1">
      <c r="J3556" s="80"/>
      <c r="K3556" s="80"/>
      <c r="L3556" s="80"/>
      <c r="M3556" s="80"/>
      <c r="N3556" s="80"/>
      <c r="O3556" s="80"/>
      <c r="P3556" s="80"/>
      <c r="Q3556" s="80"/>
      <c r="R3556" s="80"/>
      <c r="S3556" s="80"/>
      <c r="T3556" s="80"/>
      <c r="AB3556" s="80"/>
      <c r="AC3556" s="80"/>
    </row>
    <row r="3557" spans="10:29" s="12" customFormat="1">
      <c r="J3557" s="80"/>
      <c r="K3557" s="80"/>
      <c r="L3557" s="80"/>
      <c r="M3557" s="80"/>
      <c r="N3557" s="80"/>
      <c r="O3557" s="80"/>
      <c r="P3557" s="80"/>
      <c r="Q3557" s="80"/>
      <c r="R3557" s="80"/>
      <c r="S3557" s="80"/>
      <c r="T3557" s="80"/>
      <c r="AB3557" s="80"/>
      <c r="AC3557" s="80"/>
    </row>
    <row r="3558" spans="10:29" s="12" customFormat="1">
      <c r="J3558" s="80"/>
      <c r="K3558" s="80"/>
      <c r="L3558" s="80"/>
      <c r="M3558" s="80"/>
      <c r="N3558" s="80"/>
      <c r="O3558" s="80"/>
      <c r="P3558" s="80"/>
      <c r="Q3558" s="80"/>
      <c r="R3558" s="80"/>
      <c r="S3558" s="80"/>
      <c r="T3558" s="80"/>
      <c r="AB3558" s="80"/>
      <c r="AC3558" s="80"/>
    </row>
    <row r="3559" spans="10:29" s="12" customFormat="1">
      <c r="J3559" s="80"/>
      <c r="K3559" s="80"/>
      <c r="L3559" s="80"/>
      <c r="M3559" s="80"/>
      <c r="N3559" s="80"/>
      <c r="O3559" s="80"/>
      <c r="P3559" s="80"/>
      <c r="Q3559" s="80"/>
      <c r="R3559" s="80"/>
      <c r="S3559" s="80"/>
      <c r="T3559" s="80"/>
      <c r="AB3559" s="80"/>
      <c r="AC3559" s="80"/>
    </row>
    <row r="3560" spans="10:29" s="12" customFormat="1">
      <c r="J3560" s="80"/>
      <c r="K3560" s="80"/>
      <c r="L3560" s="80"/>
      <c r="M3560" s="80"/>
      <c r="N3560" s="80"/>
      <c r="O3560" s="80"/>
      <c r="P3560" s="80"/>
      <c r="Q3560" s="80"/>
      <c r="R3560" s="80"/>
      <c r="S3560" s="80"/>
      <c r="T3560" s="80"/>
      <c r="AB3560" s="80"/>
      <c r="AC3560" s="80"/>
    </row>
    <row r="3561" spans="10:29" s="12" customFormat="1">
      <c r="J3561" s="80"/>
      <c r="K3561" s="80"/>
      <c r="L3561" s="80"/>
      <c r="M3561" s="80"/>
      <c r="N3561" s="80"/>
      <c r="O3561" s="80"/>
      <c r="P3561" s="80"/>
      <c r="Q3561" s="80"/>
      <c r="R3561" s="80"/>
      <c r="S3561" s="80"/>
      <c r="T3561" s="80"/>
      <c r="AB3561" s="80"/>
      <c r="AC3561" s="80"/>
    </row>
    <row r="3562" spans="10:29" s="12" customFormat="1">
      <c r="J3562" s="80"/>
      <c r="K3562" s="80"/>
      <c r="L3562" s="80"/>
      <c r="M3562" s="80"/>
      <c r="N3562" s="80"/>
      <c r="O3562" s="80"/>
      <c r="P3562" s="80"/>
      <c r="Q3562" s="80"/>
      <c r="R3562" s="80"/>
      <c r="S3562" s="80"/>
      <c r="T3562" s="80"/>
      <c r="AB3562" s="80"/>
      <c r="AC3562" s="80"/>
    </row>
    <row r="3563" spans="10:29" s="12" customFormat="1">
      <c r="J3563" s="80"/>
      <c r="K3563" s="80"/>
      <c r="L3563" s="80"/>
      <c r="M3563" s="80"/>
      <c r="N3563" s="80"/>
      <c r="O3563" s="80"/>
      <c r="P3563" s="80"/>
      <c r="Q3563" s="80"/>
      <c r="R3563" s="80"/>
      <c r="S3563" s="80"/>
      <c r="T3563" s="80"/>
      <c r="AB3563" s="80"/>
      <c r="AC3563" s="80"/>
    </row>
    <row r="3564" spans="10:29" s="12" customFormat="1">
      <c r="J3564" s="80"/>
      <c r="K3564" s="80"/>
      <c r="L3564" s="80"/>
      <c r="M3564" s="80"/>
      <c r="N3564" s="80"/>
      <c r="O3564" s="80"/>
      <c r="P3564" s="80"/>
      <c r="Q3564" s="80"/>
      <c r="R3564" s="80"/>
      <c r="S3564" s="80"/>
      <c r="T3564" s="80"/>
      <c r="AB3564" s="80"/>
      <c r="AC3564" s="80"/>
    </row>
    <row r="3565" spans="10:29" s="12" customFormat="1">
      <c r="J3565" s="80"/>
      <c r="K3565" s="80"/>
      <c r="L3565" s="80"/>
      <c r="M3565" s="80"/>
      <c r="N3565" s="80"/>
      <c r="O3565" s="80"/>
      <c r="P3565" s="80"/>
      <c r="Q3565" s="80"/>
      <c r="R3565" s="80"/>
      <c r="S3565" s="80"/>
      <c r="T3565" s="80"/>
      <c r="AB3565" s="80"/>
      <c r="AC3565" s="80"/>
    </row>
    <row r="3566" spans="10:29" s="12" customFormat="1">
      <c r="J3566" s="80"/>
      <c r="K3566" s="80"/>
      <c r="L3566" s="80"/>
      <c r="M3566" s="80"/>
      <c r="N3566" s="80"/>
      <c r="O3566" s="80"/>
      <c r="P3566" s="80"/>
      <c r="Q3566" s="80"/>
      <c r="R3566" s="80"/>
      <c r="S3566" s="80"/>
      <c r="T3566" s="80"/>
      <c r="AB3566" s="80"/>
      <c r="AC3566" s="80"/>
    </row>
    <row r="3567" spans="10:29" s="12" customFormat="1">
      <c r="J3567" s="80"/>
      <c r="K3567" s="80"/>
      <c r="L3567" s="80"/>
      <c r="M3567" s="80"/>
      <c r="N3567" s="80"/>
      <c r="O3567" s="80"/>
      <c r="P3567" s="80"/>
      <c r="Q3567" s="80"/>
      <c r="R3567" s="80"/>
      <c r="S3567" s="80"/>
      <c r="T3567" s="80"/>
      <c r="AB3567" s="80"/>
      <c r="AC3567" s="80"/>
    </row>
    <row r="3568" spans="10:29" s="12" customFormat="1">
      <c r="J3568" s="80"/>
      <c r="K3568" s="80"/>
      <c r="L3568" s="80"/>
      <c r="M3568" s="80"/>
      <c r="N3568" s="80"/>
      <c r="O3568" s="80"/>
      <c r="P3568" s="80"/>
      <c r="Q3568" s="80"/>
      <c r="R3568" s="80"/>
      <c r="S3568" s="80"/>
      <c r="T3568" s="80"/>
      <c r="AB3568" s="80"/>
      <c r="AC3568" s="80"/>
    </row>
    <row r="3569" spans="10:29" s="12" customFormat="1">
      <c r="J3569" s="80"/>
      <c r="K3569" s="80"/>
      <c r="L3569" s="80"/>
      <c r="M3569" s="80"/>
      <c r="N3569" s="80"/>
      <c r="O3569" s="80"/>
      <c r="P3569" s="80"/>
      <c r="Q3569" s="80"/>
      <c r="R3569" s="80"/>
      <c r="S3569" s="80"/>
      <c r="T3569" s="80"/>
      <c r="AB3569" s="80"/>
      <c r="AC3569" s="80"/>
    </row>
    <row r="3570" spans="10:29" s="12" customFormat="1">
      <c r="J3570" s="80"/>
      <c r="K3570" s="80"/>
      <c r="L3570" s="80"/>
      <c r="M3570" s="80"/>
      <c r="N3570" s="80"/>
      <c r="O3570" s="80"/>
      <c r="P3570" s="80"/>
      <c r="Q3570" s="80"/>
      <c r="R3570" s="80"/>
      <c r="S3570" s="80"/>
      <c r="T3570" s="80"/>
      <c r="AB3570" s="80"/>
      <c r="AC3570" s="80"/>
    </row>
    <row r="3571" spans="10:29" s="12" customFormat="1">
      <c r="J3571" s="80"/>
      <c r="K3571" s="80"/>
      <c r="L3571" s="80"/>
      <c r="M3571" s="80"/>
      <c r="N3571" s="80"/>
      <c r="O3571" s="80"/>
      <c r="P3571" s="80"/>
      <c r="Q3571" s="80"/>
      <c r="R3571" s="80"/>
      <c r="S3571" s="80"/>
      <c r="T3571" s="80"/>
      <c r="AB3571" s="80"/>
      <c r="AC3571" s="80"/>
    </row>
    <row r="3572" spans="10:29" s="12" customFormat="1">
      <c r="J3572" s="80"/>
      <c r="K3572" s="80"/>
      <c r="L3572" s="80"/>
      <c r="M3572" s="80"/>
      <c r="N3572" s="80"/>
      <c r="O3572" s="80"/>
      <c r="P3572" s="80"/>
      <c r="Q3572" s="80"/>
      <c r="R3572" s="80"/>
      <c r="S3572" s="80"/>
      <c r="T3572" s="80"/>
      <c r="AB3572" s="80"/>
      <c r="AC3572" s="80"/>
    </row>
    <row r="3573" spans="10:29" s="12" customFormat="1">
      <c r="J3573" s="80"/>
      <c r="K3573" s="80"/>
      <c r="L3573" s="80"/>
      <c r="M3573" s="80"/>
      <c r="N3573" s="80"/>
      <c r="O3573" s="80"/>
      <c r="P3573" s="80"/>
      <c r="Q3573" s="80"/>
      <c r="R3573" s="80"/>
      <c r="S3573" s="80"/>
      <c r="T3573" s="80"/>
      <c r="AB3573" s="80"/>
      <c r="AC3573" s="80"/>
    </row>
    <row r="3574" spans="10:29" s="12" customFormat="1">
      <c r="J3574" s="80"/>
      <c r="K3574" s="80"/>
      <c r="L3574" s="80"/>
      <c r="M3574" s="80"/>
      <c r="N3574" s="80"/>
      <c r="O3574" s="80"/>
      <c r="P3574" s="80"/>
      <c r="Q3574" s="80"/>
      <c r="R3574" s="80"/>
      <c r="S3574" s="80"/>
      <c r="T3574" s="80"/>
      <c r="AB3574" s="80"/>
      <c r="AC3574" s="80"/>
    </row>
    <row r="3575" spans="10:29" s="12" customFormat="1">
      <c r="J3575" s="80"/>
      <c r="K3575" s="80"/>
      <c r="L3575" s="80"/>
      <c r="M3575" s="80"/>
      <c r="N3575" s="80"/>
      <c r="O3575" s="80"/>
      <c r="P3575" s="80"/>
      <c r="Q3575" s="80"/>
      <c r="R3575" s="80"/>
      <c r="S3575" s="80"/>
      <c r="T3575" s="80"/>
      <c r="AB3575" s="80"/>
      <c r="AC3575" s="80"/>
    </row>
    <row r="3576" spans="10:29" s="12" customFormat="1">
      <c r="J3576" s="80"/>
      <c r="K3576" s="80"/>
      <c r="L3576" s="80"/>
      <c r="M3576" s="80"/>
      <c r="N3576" s="80"/>
      <c r="O3576" s="80"/>
      <c r="P3576" s="80"/>
      <c r="Q3576" s="80"/>
      <c r="R3576" s="80"/>
      <c r="S3576" s="80"/>
      <c r="T3576" s="80"/>
      <c r="AB3576" s="80"/>
      <c r="AC3576" s="80"/>
    </row>
    <row r="3577" spans="10:29" s="12" customFormat="1">
      <c r="J3577" s="80"/>
      <c r="K3577" s="80"/>
      <c r="L3577" s="80"/>
      <c r="M3577" s="80"/>
      <c r="N3577" s="80"/>
      <c r="O3577" s="80"/>
      <c r="P3577" s="80"/>
      <c r="Q3577" s="80"/>
      <c r="R3577" s="80"/>
      <c r="S3577" s="80"/>
      <c r="T3577" s="80"/>
      <c r="AB3577" s="80"/>
      <c r="AC3577" s="80"/>
    </row>
    <row r="3578" spans="10:29" s="12" customFormat="1">
      <c r="J3578" s="80"/>
      <c r="K3578" s="80"/>
      <c r="L3578" s="80"/>
      <c r="M3578" s="80"/>
      <c r="N3578" s="80"/>
      <c r="O3578" s="80"/>
      <c r="P3578" s="80"/>
      <c r="Q3578" s="80"/>
      <c r="R3578" s="80"/>
      <c r="S3578" s="80"/>
      <c r="T3578" s="80"/>
      <c r="AB3578" s="80"/>
      <c r="AC3578" s="80"/>
    </row>
    <row r="3579" spans="10:29" s="12" customFormat="1">
      <c r="J3579" s="80"/>
      <c r="K3579" s="80"/>
      <c r="L3579" s="80"/>
      <c r="M3579" s="80"/>
      <c r="N3579" s="80"/>
      <c r="O3579" s="80"/>
      <c r="P3579" s="80"/>
      <c r="Q3579" s="80"/>
      <c r="R3579" s="80"/>
      <c r="S3579" s="80"/>
      <c r="T3579" s="80"/>
      <c r="AB3579" s="80"/>
      <c r="AC3579" s="80"/>
    </row>
    <row r="3580" spans="10:29" s="12" customFormat="1">
      <c r="J3580" s="80"/>
      <c r="K3580" s="80"/>
      <c r="L3580" s="80"/>
      <c r="M3580" s="80"/>
      <c r="N3580" s="80"/>
      <c r="O3580" s="80"/>
      <c r="P3580" s="80"/>
      <c r="Q3580" s="80"/>
      <c r="R3580" s="80"/>
      <c r="S3580" s="80"/>
      <c r="T3580" s="80"/>
      <c r="AB3580" s="80"/>
      <c r="AC3580" s="80"/>
    </row>
    <row r="3581" spans="10:29" s="12" customFormat="1">
      <c r="J3581" s="80"/>
      <c r="K3581" s="80"/>
      <c r="L3581" s="80"/>
      <c r="M3581" s="80"/>
      <c r="N3581" s="80"/>
      <c r="O3581" s="80"/>
      <c r="P3581" s="80"/>
      <c r="Q3581" s="80"/>
      <c r="R3581" s="80"/>
      <c r="S3581" s="80"/>
      <c r="T3581" s="80"/>
      <c r="AB3581" s="80"/>
      <c r="AC3581" s="80"/>
    </row>
    <row r="3582" spans="10:29" s="12" customFormat="1">
      <c r="J3582" s="80"/>
      <c r="K3582" s="80"/>
      <c r="L3582" s="80"/>
      <c r="M3582" s="80"/>
      <c r="N3582" s="80"/>
      <c r="O3582" s="80"/>
      <c r="P3582" s="80"/>
      <c r="Q3582" s="80"/>
      <c r="R3582" s="80"/>
      <c r="S3582" s="80"/>
      <c r="T3582" s="80"/>
      <c r="AB3582" s="80"/>
      <c r="AC3582" s="80"/>
    </row>
    <row r="3583" spans="10:29" s="12" customFormat="1">
      <c r="J3583" s="80"/>
      <c r="K3583" s="80"/>
      <c r="L3583" s="80"/>
      <c r="M3583" s="80"/>
      <c r="N3583" s="80"/>
      <c r="O3583" s="80"/>
      <c r="P3583" s="80"/>
      <c r="Q3583" s="80"/>
      <c r="R3583" s="80"/>
      <c r="S3583" s="80"/>
      <c r="T3583" s="80"/>
      <c r="AB3583" s="80"/>
      <c r="AC3583" s="80"/>
    </row>
    <row r="3584" spans="10:29" s="12" customFormat="1">
      <c r="J3584" s="80"/>
      <c r="K3584" s="80"/>
      <c r="L3584" s="80"/>
      <c r="M3584" s="80"/>
      <c r="N3584" s="80"/>
      <c r="O3584" s="80"/>
      <c r="P3584" s="80"/>
      <c r="Q3584" s="80"/>
      <c r="R3584" s="80"/>
      <c r="S3584" s="80"/>
      <c r="T3584" s="80"/>
      <c r="AB3584" s="80"/>
      <c r="AC3584" s="80"/>
    </row>
    <row r="3585" spans="10:29" s="12" customFormat="1">
      <c r="J3585" s="80"/>
      <c r="K3585" s="80"/>
      <c r="L3585" s="80"/>
      <c r="M3585" s="80"/>
      <c r="N3585" s="80"/>
      <c r="O3585" s="80"/>
      <c r="P3585" s="80"/>
      <c r="Q3585" s="80"/>
      <c r="R3585" s="80"/>
      <c r="S3585" s="80"/>
      <c r="T3585" s="80"/>
      <c r="AB3585" s="80"/>
      <c r="AC3585" s="80"/>
    </row>
    <row r="3586" spans="10:29" s="12" customFormat="1">
      <c r="J3586" s="80"/>
      <c r="K3586" s="80"/>
      <c r="L3586" s="80"/>
      <c r="M3586" s="80"/>
      <c r="N3586" s="80"/>
      <c r="O3586" s="80"/>
      <c r="P3586" s="80"/>
      <c r="Q3586" s="80"/>
      <c r="R3586" s="80"/>
      <c r="S3586" s="80"/>
      <c r="T3586" s="80"/>
      <c r="AB3586" s="80"/>
      <c r="AC3586" s="80"/>
    </row>
    <row r="3587" spans="10:29" s="12" customFormat="1">
      <c r="J3587" s="80"/>
      <c r="K3587" s="80"/>
      <c r="L3587" s="80"/>
      <c r="M3587" s="80"/>
      <c r="N3587" s="80"/>
      <c r="O3587" s="80"/>
      <c r="P3587" s="80"/>
      <c r="Q3587" s="80"/>
      <c r="R3587" s="80"/>
      <c r="S3587" s="80"/>
      <c r="T3587" s="80"/>
      <c r="AB3587" s="80"/>
      <c r="AC3587" s="80"/>
    </row>
    <row r="3588" spans="10:29" s="12" customFormat="1">
      <c r="J3588" s="80"/>
      <c r="K3588" s="80"/>
      <c r="L3588" s="80"/>
      <c r="M3588" s="80"/>
      <c r="N3588" s="80"/>
      <c r="O3588" s="80"/>
      <c r="P3588" s="80"/>
      <c r="Q3588" s="80"/>
      <c r="R3588" s="80"/>
      <c r="S3588" s="80"/>
      <c r="T3588" s="80"/>
      <c r="AB3588" s="80"/>
      <c r="AC3588" s="80"/>
    </row>
    <row r="3589" spans="10:29" s="12" customFormat="1">
      <c r="J3589" s="80"/>
      <c r="K3589" s="80"/>
      <c r="L3589" s="80"/>
      <c r="M3589" s="80"/>
      <c r="N3589" s="80"/>
      <c r="O3589" s="80"/>
      <c r="P3589" s="80"/>
      <c r="Q3589" s="80"/>
      <c r="R3589" s="80"/>
      <c r="S3589" s="80"/>
      <c r="T3589" s="80"/>
      <c r="AB3589" s="80"/>
      <c r="AC3589" s="80"/>
    </row>
    <row r="3590" spans="10:29" s="12" customFormat="1">
      <c r="J3590" s="80"/>
      <c r="K3590" s="80"/>
      <c r="L3590" s="80"/>
      <c r="M3590" s="80"/>
      <c r="N3590" s="80"/>
      <c r="O3590" s="80"/>
      <c r="P3590" s="80"/>
      <c r="Q3590" s="80"/>
      <c r="R3590" s="80"/>
      <c r="S3590" s="80"/>
      <c r="T3590" s="80"/>
      <c r="AB3590" s="80"/>
      <c r="AC3590" s="80"/>
    </row>
    <row r="3591" spans="10:29" s="12" customFormat="1">
      <c r="J3591" s="80"/>
      <c r="K3591" s="80"/>
      <c r="L3591" s="80"/>
      <c r="M3591" s="80"/>
      <c r="N3591" s="80"/>
      <c r="O3591" s="80"/>
      <c r="P3591" s="80"/>
      <c r="Q3591" s="80"/>
      <c r="R3591" s="80"/>
      <c r="S3591" s="80"/>
      <c r="T3591" s="80"/>
      <c r="AB3591" s="80"/>
      <c r="AC3591" s="80"/>
    </row>
    <row r="3592" spans="10:29" s="12" customFormat="1">
      <c r="J3592" s="80"/>
      <c r="K3592" s="80"/>
      <c r="L3592" s="80"/>
      <c r="M3592" s="80"/>
      <c r="N3592" s="80"/>
      <c r="O3592" s="80"/>
      <c r="P3592" s="80"/>
      <c r="Q3592" s="80"/>
      <c r="R3592" s="80"/>
      <c r="S3592" s="80"/>
      <c r="T3592" s="80"/>
      <c r="AB3592" s="80"/>
      <c r="AC3592" s="80"/>
    </row>
    <row r="3593" spans="10:29" s="12" customFormat="1">
      <c r="J3593" s="80"/>
      <c r="K3593" s="80"/>
      <c r="L3593" s="80"/>
      <c r="M3593" s="80"/>
      <c r="N3593" s="80"/>
      <c r="O3593" s="80"/>
      <c r="P3593" s="80"/>
      <c r="Q3593" s="80"/>
      <c r="R3593" s="80"/>
      <c r="S3593" s="80"/>
      <c r="T3593" s="80"/>
      <c r="AB3593" s="80"/>
      <c r="AC3593" s="80"/>
    </row>
    <row r="3594" spans="10:29" s="12" customFormat="1">
      <c r="J3594" s="80"/>
      <c r="K3594" s="80"/>
      <c r="L3594" s="80"/>
      <c r="M3594" s="80"/>
      <c r="N3594" s="80"/>
      <c r="O3594" s="80"/>
      <c r="P3594" s="80"/>
      <c r="Q3594" s="80"/>
      <c r="R3594" s="80"/>
      <c r="S3594" s="80"/>
      <c r="T3594" s="80"/>
      <c r="AB3594" s="80"/>
      <c r="AC3594" s="80"/>
    </row>
    <row r="3595" spans="10:29" s="12" customFormat="1">
      <c r="J3595" s="80"/>
      <c r="K3595" s="80"/>
      <c r="L3595" s="80"/>
      <c r="M3595" s="80"/>
      <c r="N3595" s="80"/>
      <c r="O3595" s="80"/>
      <c r="P3595" s="80"/>
      <c r="Q3595" s="80"/>
      <c r="R3595" s="80"/>
      <c r="S3595" s="80"/>
      <c r="T3595" s="80"/>
      <c r="AB3595" s="80"/>
      <c r="AC3595" s="80"/>
    </row>
    <row r="3596" spans="10:29" s="12" customFormat="1">
      <c r="J3596" s="80"/>
      <c r="K3596" s="80"/>
      <c r="L3596" s="80"/>
      <c r="M3596" s="80"/>
      <c r="N3596" s="80"/>
      <c r="O3596" s="80"/>
      <c r="P3596" s="80"/>
      <c r="Q3596" s="80"/>
      <c r="R3596" s="80"/>
      <c r="S3596" s="80"/>
      <c r="T3596" s="80"/>
      <c r="AB3596" s="80"/>
      <c r="AC3596" s="80"/>
    </row>
    <row r="3597" spans="10:29" s="12" customFormat="1">
      <c r="J3597" s="80"/>
      <c r="K3597" s="80"/>
      <c r="L3597" s="80"/>
      <c r="M3597" s="80"/>
      <c r="N3597" s="80"/>
      <c r="O3597" s="80"/>
      <c r="P3597" s="80"/>
      <c r="Q3597" s="80"/>
      <c r="R3597" s="80"/>
      <c r="S3597" s="80"/>
      <c r="T3597" s="80"/>
      <c r="AB3597" s="80"/>
      <c r="AC3597" s="80"/>
    </row>
    <row r="3598" spans="10:29" s="12" customFormat="1">
      <c r="J3598" s="80"/>
      <c r="K3598" s="80"/>
      <c r="L3598" s="80"/>
      <c r="M3598" s="80"/>
      <c r="N3598" s="80"/>
      <c r="O3598" s="80"/>
      <c r="P3598" s="80"/>
      <c r="Q3598" s="80"/>
      <c r="R3598" s="80"/>
      <c r="S3598" s="80"/>
      <c r="T3598" s="80"/>
      <c r="AB3598" s="80"/>
      <c r="AC3598" s="80"/>
    </row>
    <row r="3599" spans="10:29" s="12" customFormat="1">
      <c r="J3599" s="80"/>
      <c r="K3599" s="80"/>
      <c r="L3599" s="80"/>
      <c r="M3599" s="80"/>
      <c r="N3599" s="80"/>
      <c r="O3599" s="80"/>
      <c r="P3599" s="80"/>
      <c r="Q3599" s="80"/>
      <c r="R3599" s="80"/>
      <c r="S3599" s="80"/>
      <c r="T3599" s="80"/>
      <c r="AB3599" s="80"/>
      <c r="AC3599" s="80"/>
    </row>
    <row r="3600" spans="10:29" s="12" customFormat="1">
      <c r="J3600" s="80"/>
      <c r="K3600" s="80"/>
      <c r="L3600" s="80"/>
      <c r="M3600" s="80"/>
      <c r="N3600" s="80"/>
      <c r="O3600" s="80"/>
      <c r="P3600" s="80"/>
      <c r="Q3600" s="80"/>
      <c r="R3600" s="80"/>
      <c r="S3600" s="80"/>
      <c r="T3600" s="80"/>
      <c r="AB3600" s="80"/>
      <c r="AC3600" s="80"/>
    </row>
    <row r="3601" spans="10:29" s="12" customFormat="1">
      <c r="J3601" s="80"/>
      <c r="K3601" s="80"/>
      <c r="L3601" s="80"/>
      <c r="M3601" s="80"/>
      <c r="N3601" s="80"/>
      <c r="O3601" s="80"/>
      <c r="P3601" s="80"/>
      <c r="Q3601" s="80"/>
      <c r="R3601" s="80"/>
      <c r="S3601" s="80"/>
      <c r="T3601" s="80"/>
      <c r="AB3601" s="80"/>
      <c r="AC3601" s="80"/>
    </row>
    <row r="3602" spans="10:29" s="12" customFormat="1">
      <c r="J3602" s="80"/>
      <c r="K3602" s="80"/>
      <c r="L3602" s="80"/>
      <c r="M3602" s="80"/>
      <c r="N3602" s="80"/>
      <c r="O3602" s="80"/>
      <c r="P3602" s="80"/>
      <c r="Q3602" s="80"/>
      <c r="R3602" s="80"/>
      <c r="S3602" s="80"/>
      <c r="T3602" s="80"/>
      <c r="AB3602" s="80"/>
      <c r="AC3602" s="80"/>
    </row>
    <row r="3603" spans="10:29" s="12" customFormat="1">
      <c r="J3603" s="80"/>
      <c r="K3603" s="80"/>
      <c r="L3603" s="80"/>
      <c r="M3603" s="80"/>
      <c r="N3603" s="80"/>
      <c r="O3603" s="80"/>
      <c r="P3603" s="80"/>
      <c r="Q3603" s="80"/>
      <c r="R3603" s="80"/>
      <c r="S3603" s="80"/>
      <c r="T3603" s="80"/>
      <c r="AB3603" s="80"/>
      <c r="AC3603" s="80"/>
    </row>
    <row r="3604" spans="10:29" s="12" customFormat="1">
      <c r="J3604" s="80"/>
      <c r="K3604" s="80"/>
      <c r="L3604" s="80"/>
      <c r="M3604" s="80"/>
      <c r="N3604" s="80"/>
      <c r="O3604" s="80"/>
      <c r="P3604" s="80"/>
      <c r="Q3604" s="80"/>
      <c r="R3604" s="80"/>
      <c r="S3604" s="80"/>
      <c r="T3604" s="80"/>
      <c r="AB3604" s="80"/>
      <c r="AC3604" s="80"/>
    </row>
    <row r="3605" spans="10:29" s="12" customFormat="1">
      <c r="J3605" s="80"/>
      <c r="K3605" s="80"/>
      <c r="L3605" s="80"/>
      <c r="M3605" s="80"/>
      <c r="N3605" s="80"/>
      <c r="O3605" s="80"/>
      <c r="P3605" s="80"/>
      <c r="Q3605" s="80"/>
      <c r="R3605" s="80"/>
      <c r="S3605" s="80"/>
      <c r="T3605" s="80"/>
      <c r="AB3605" s="80"/>
      <c r="AC3605" s="80"/>
    </row>
    <row r="3606" spans="10:29" s="12" customFormat="1">
      <c r="J3606" s="80"/>
      <c r="K3606" s="80"/>
      <c r="L3606" s="80"/>
      <c r="M3606" s="80"/>
      <c r="N3606" s="80"/>
      <c r="O3606" s="80"/>
      <c r="P3606" s="80"/>
      <c r="Q3606" s="80"/>
      <c r="R3606" s="80"/>
      <c r="S3606" s="80"/>
      <c r="T3606" s="80"/>
      <c r="AB3606" s="80"/>
      <c r="AC3606" s="80"/>
    </row>
    <row r="3607" spans="10:29" s="12" customFormat="1">
      <c r="J3607" s="80"/>
      <c r="K3607" s="80"/>
      <c r="L3607" s="80"/>
      <c r="M3607" s="80"/>
      <c r="N3607" s="80"/>
      <c r="O3607" s="80"/>
      <c r="P3607" s="80"/>
      <c r="Q3607" s="80"/>
      <c r="R3607" s="80"/>
      <c r="S3607" s="80"/>
      <c r="T3607" s="80"/>
      <c r="AB3607" s="80"/>
      <c r="AC3607" s="80"/>
    </row>
    <row r="3608" spans="10:29" s="12" customFormat="1">
      <c r="J3608" s="80"/>
      <c r="K3608" s="80"/>
      <c r="L3608" s="80"/>
      <c r="M3608" s="80"/>
      <c r="N3608" s="80"/>
      <c r="O3608" s="80"/>
      <c r="P3608" s="80"/>
      <c r="Q3608" s="80"/>
      <c r="R3608" s="80"/>
      <c r="S3608" s="80"/>
      <c r="T3608" s="80"/>
      <c r="AB3608" s="80"/>
      <c r="AC3608" s="80"/>
    </row>
    <row r="3609" spans="10:29" s="12" customFormat="1">
      <c r="J3609" s="80"/>
      <c r="K3609" s="80"/>
      <c r="L3609" s="80"/>
      <c r="M3609" s="80"/>
      <c r="N3609" s="80"/>
      <c r="O3609" s="80"/>
      <c r="P3609" s="80"/>
      <c r="Q3609" s="80"/>
      <c r="R3609" s="80"/>
      <c r="S3609" s="80"/>
      <c r="T3609" s="80"/>
      <c r="AB3609" s="80"/>
      <c r="AC3609" s="80"/>
    </row>
    <row r="3610" spans="10:29" s="12" customFormat="1">
      <c r="J3610" s="80"/>
      <c r="K3610" s="80"/>
      <c r="L3610" s="80"/>
      <c r="M3610" s="80"/>
      <c r="N3610" s="80"/>
      <c r="O3610" s="80"/>
      <c r="P3610" s="80"/>
      <c r="Q3610" s="80"/>
      <c r="R3610" s="80"/>
      <c r="S3610" s="80"/>
      <c r="T3610" s="80"/>
      <c r="AB3610" s="80"/>
      <c r="AC3610" s="80"/>
    </row>
    <row r="3611" spans="10:29" s="12" customFormat="1">
      <c r="J3611" s="80"/>
      <c r="K3611" s="80"/>
      <c r="L3611" s="80"/>
      <c r="M3611" s="80"/>
      <c r="N3611" s="80"/>
      <c r="O3611" s="80"/>
      <c r="P3611" s="80"/>
      <c r="Q3611" s="80"/>
      <c r="R3611" s="80"/>
      <c r="S3611" s="80"/>
      <c r="T3611" s="80"/>
      <c r="AB3611" s="80"/>
      <c r="AC3611" s="80"/>
    </row>
    <row r="3612" spans="10:29" s="12" customFormat="1">
      <c r="J3612" s="80"/>
      <c r="K3612" s="80"/>
      <c r="L3612" s="80"/>
      <c r="M3612" s="80"/>
      <c r="N3612" s="80"/>
      <c r="O3612" s="80"/>
      <c r="P3612" s="80"/>
      <c r="Q3612" s="80"/>
      <c r="R3612" s="80"/>
      <c r="S3612" s="80"/>
      <c r="T3612" s="80"/>
      <c r="AB3612" s="80"/>
      <c r="AC3612" s="80"/>
    </row>
    <row r="3613" spans="10:29" s="12" customFormat="1">
      <c r="J3613" s="80"/>
      <c r="K3613" s="80"/>
      <c r="L3613" s="80"/>
      <c r="M3613" s="80"/>
      <c r="N3613" s="80"/>
      <c r="O3613" s="80"/>
      <c r="P3613" s="80"/>
      <c r="Q3613" s="80"/>
      <c r="R3613" s="80"/>
      <c r="S3613" s="80"/>
      <c r="T3613" s="80"/>
      <c r="AB3613" s="80"/>
      <c r="AC3613" s="80"/>
    </row>
    <row r="3614" spans="10:29" s="12" customFormat="1">
      <c r="J3614" s="80"/>
      <c r="K3614" s="80"/>
      <c r="L3614" s="80"/>
      <c r="M3614" s="80"/>
      <c r="N3614" s="80"/>
      <c r="O3614" s="80"/>
      <c r="P3614" s="80"/>
      <c r="Q3614" s="80"/>
      <c r="R3614" s="80"/>
      <c r="S3614" s="80"/>
      <c r="T3614" s="80"/>
      <c r="AB3614" s="80"/>
      <c r="AC3614" s="80"/>
    </row>
    <row r="3615" spans="10:29" s="12" customFormat="1">
      <c r="J3615" s="80"/>
      <c r="K3615" s="80"/>
      <c r="L3615" s="80"/>
      <c r="M3615" s="80"/>
      <c r="N3615" s="80"/>
      <c r="O3615" s="80"/>
      <c r="P3615" s="80"/>
      <c r="Q3615" s="80"/>
      <c r="R3615" s="80"/>
      <c r="S3615" s="80"/>
      <c r="T3615" s="80"/>
      <c r="AB3615" s="80"/>
      <c r="AC3615" s="80"/>
    </row>
    <row r="3616" spans="10:29" s="12" customFormat="1">
      <c r="J3616" s="80"/>
      <c r="K3616" s="80"/>
      <c r="L3616" s="80"/>
      <c r="M3616" s="80"/>
      <c r="N3616" s="80"/>
      <c r="O3616" s="80"/>
      <c r="P3616" s="80"/>
      <c r="Q3616" s="80"/>
      <c r="R3616" s="80"/>
      <c r="S3616" s="80"/>
      <c r="T3616" s="80"/>
      <c r="AB3616" s="80"/>
      <c r="AC3616" s="80"/>
    </row>
    <row r="3617" spans="10:29" s="12" customFormat="1">
      <c r="J3617" s="80"/>
      <c r="K3617" s="80"/>
      <c r="L3617" s="80"/>
      <c r="M3617" s="80"/>
      <c r="N3617" s="80"/>
      <c r="O3617" s="80"/>
      <c r="P3617" s="80"/>
      <c r="Q3617" s="80"/>
      <c r="R3617" s="80"/>
      <c r="S3617" s="80"/>
      <c r="T3617" s="80"/>
      <c r="AB3617" s="80"/>
      <c r="AC3617" s="80"/>
    </row>
    <row r="3618" spans="10:29" s="12" customFormat="1">
      <c r="J3618" s="80"/>
      <c r="K3618" s="80"/>
      <c r="L3618" s="80"/>
      <c r="M3618" s="80"/>
      <c r="N3618" s="80"/>
      <c r="O3618" s="80"/>
      <c r="P3618" s="80"/>
      <c r="Q3618" s="80"/>
      <c r="R3618" s="80"/>
      <c r="S3618" s="80"/>
      <c r="T3618" s="80"/>
      <c r="AB3618" s="80"/>
      <c r="AC3618" s="80"/>
    </row>
    <row r="3619" spans="10:29" s="12" customFormat="1">
      <c r="J3619" s="80"/>
      <c r="K3619" s="80"/>
      <c r="L3619" s="80"/>
      <c r="M3619" s="80"/>
      <c r="N3619" s="80"/>
      <c r="O3619" s="80"/>
      <c r="P3619" s="80"/>
      <c r="Q3619" s="80"/>
      <c r="R3619" s="80"/>
      <c r="S3619" s="80"/>
      <c r="T3619" s="80"/>
      <c r="AB3619" s="80"/>
      <c r="AC3619" s="80"/>
    </row>
    <row r="3620" spans="10:29" s="12" customFormat="1">
      <c r="J3620" s="80"/>
      <c r="K3620" s="80"/>
      <c r="L3620" s="80"/>
      <c r="M3620" s="80"/>
      <c r="N3620" s="80"/>
      <c r="O3620" s="80"/>
      <c r="P3620" s="80"/>
      <c r="Q3620" s="80"/>
      <c r="R3620" s="80"/>
      <c r="S3620" s="80"/>
      <c r="T3620" s="80"/>
      <c r="AB3620" s="80"/>
      <c r="AC3620" s="80"/>
    </row>
    <row r="3621" spans="10:29" s="12" customFormat="1">
      <c r="J3621" s="80"/>
      <c r="K3621" s="80"/>
      <c r="L3621" s="80"/>
      <c r="M3621" s="80"/>
      <c r="N3621" s="80"/>
      <c r="O3621" s="80"/>
      <c r="P3621" s="80"/>
      <c r="Q3621" s="80"/>
      <c r="R3621" s="80"/>
      <c r="S3621" s="80"/>
      <c r="T3621" s="80"/>
      <c r="AB3621" s="80"/>
      <c r="AC3621" s="80"/>
    </row>
    <row r="3622" spans="10:29" s="12" customFormat="1">
      <c r="J3622" s="80"/>
      <c r="K3622" s="80"/>
      <c r="L3622" s="80"/>
      <c r="M3622" s="80"/>
      <c r="N3622" s="80"/>
      <c r="O3622" s="80"/>
      <c r="P3622" s="80"/>
      <c r="Q3622" s="80"/>
      <c r="R3622" s="80"/>
      <c r="S3622" s="80"/>
      <c r="T3622" s="80"/>
      <c r="AB3622" s="80"/>
      <c r="AC3622" s="80"/>
    </row>
    <row r="3623" spans="10:29" s="12" customFormat="1">
      <c r="J3623" s="80"/>
      <c r="K3623" s="80"/>
      <c r="L3623" s="80"/>
      <c r="M3623" s="80"/>
      <c r="N3623" s="80"/>
      <c r="O3623" s="80"/>
      <c r="P3623" s="80"/>
      <c r="Q3623" s="80"/>
      <c r="R3623" s="80"/>
      <c r="S3623" s="80"/>
      <c r="T3623" s="80"/>
      <c r="AB3623" s="80"/>
      <c r="AC3623" s="80"/>
    </row>
    <row r="3624" spans="10:29" s="12" customFormat="1">
      <c r="J3624" s="80"/>
      <c r="K3624" s="80"/>
      <c r="L3624" s="80"/>
      <c r="M3624" s="80"/>
      <c r="N3624" s="80"/>
      <c r="O3624" s="80"/>
      <c r="P3624" s="80"/>
      <c r="Q3624" s="80"/>
      <c r="R3624" s="80"/>
      <c r="S3624" s="80"/>
      <c r="T3624" s="80"/>
      <c r="AB3624" s="80"/>
      <c r="AC3624" s="80"/>
    </row>
    <row r="3625" spans="10:29" s="12" customFormat="1">
      <c r="J3625" s="80"/>
      <c r="K3625" s="80"/>
      <c r="L3625" s="80"/>
      <c r="M3625" s="80"/>
      <c r="N3625" s="80"/>
      <c r="O3625" s="80"/>
      <c r="P3625" s="80"/>
      <c r="Q3625" s="80"/>
      <c r="R3625" s="80"/>
      <c r="S3625" s="80"/>
      <c r="T3625" s="80"/>
      <c r="AB3625" s="80"/>
      <c r="AC3625" s="80"/>
    </row>
    <row r="3626" spans="10:29" s="12" customFormat="1">
      <c r="J3626" s="80"/>
      <c r="K3626" s="80"/>
      <c r="L3626" s="80"/>
      <c r="M3626" s="80"/>
      <c r="N3626" s="80"/>
      <c r="O3626" s="80"/>
      <c r="P3626" s="80"/>
      <c r="Q3626" s="80"/>
      <c r="R3626" s="80"/>
      <c r="S3626" s="80"/>
      <c r="T3626" s="80"/>
      <c r="AB3626" s="80"/>
      <c r="AC3626" s="80"/>
    </row>
    <row r="3627" spans="10:29" s="12" customFormat="1">
      <c r="J3627" s="80"/>
      <c r="K3627" s="80"/>
      <c r="L3627" s="80"/>
      <c r="M3627" s="80"/>
      <c r="N3627" s="80"/>
      <c r="O3627" s="80"/>
      <c r="P3627" s="80"/>
      <c r="Q3627" s="80"/>
      <c r="R3627" s="80"/>
      <c r="S3627" s="80"/>
      <c r="T3627" s="80"/>
      <c r="AB3627" s="80"/>
      <c r="AC3627" s="80"/>
    </row>
    <row r="3628" spans="10:29" s="12" customFormat="1">
      <c r="J3628" s="80"/>
      <c r="K3628" s="80"/>
      <c r="L3628" s="80"/>
      <c r="M3628" s="80"/>
      <c r="N3628" s="80"/>
      <c r="O3628" s="80"/>
      <c r="P3628" s="80"/>
      <c r="Q3628" s="80"/>
      <c r="R3628" s="80"/>
      <c r="S3628" s="80"/>
      <c r="T3628" s="80"/>
      <c r="AB3628" s="80"/>
      <c r="AC3628" s="80"/>
    </row>
    <row r="3629" spans="10:29" s="12" customFormat="1">
      <c r="J3629" s="80"/>
      <c r="K3629" s="80"/>
      <c r="L3629" s="80"/>
      <c r="M3629" s="80"/>
      <c r="N3629" s="80"/>
      <c r="O3629" s="80"/>
      <c r="P3629" s="80"/>
      <c r="Q3629" s="80"/>
      <c r="R3629" s="80"/>
      <c r="S3629" s="80"/>
      <c r="T3629" s="80"/>
      <c r="AB3629" s="80"/>
      <c r="AC3629" s="80"/>
    </row>
    <row r="3630" spans="10:29" s="12" customFormat="1">
      <c r="J3630" s="80"/>
      <c r="K3630" s="80"/>
      <c r="L3630" s="80"/>
      <c r="M3630" s="80"/>
      <c r="N3630" s="80"/>
      <c r="O3630" s="80"/>
      <c r="P3630" s="80"/>
      <c r="Q3630" s="80"/>
      <c r="R3630" s="80"/>
      <c r="S3630" s="80"/>
      <c r="T3630" s="80"/>
      <c r="AB3630" s="80"/>
      <c r="AC3630" s="80"/>
    </row>
    <row r="3631" spans="10:29" s="12" customFormat="1">
      <c r="J3631" s="80"/>
      <c r="K3631" s="80"/>
      <c r="L3631" s="80"/>
      <c r="M3631" s="80"/>
      <c r="N3631" s="80"/>
      <c r="O3631" s="80"/>
      <c r="P3631" s="80"/>
      <c r="Q3631" s="80"/>
      <c r="R3631" s="80"/>
      <c r="S3631" s="80"/>
      <c r="T3631" s="80"/>
      <c r="AB3631" s="80"/>
      <c r="AC3631" s="80"/>
    </row>
    <row r="3632" spans="10:29" s="12" customFormat="1">
      <c r="J3632" s="80"/>
      <c r="K3632" s="80"/>
      <c r="L3632" s="80"/>
      <c r="M3632" s="80"/>
      <c r="N3632" s="80"/>
      <c r="O3632" s="80"/>
      <c r="P3632" s="80"/>
      <c r="Q3632" s="80"/>
      <c r="R3632" s="80"/>
      <c r="S3632" s="80"/>
      <c r="T3632" s="80"/>
      <c r="AB3632" s="80"/>
      <c r="AC3632" s="80"/>
    </row>
    <row r="3633" spans="10:29" s="12" customFormat="1">
      <c r="J3633" s="80"/>
      <c r="K3633" s="80"/>
      <c r="L3633" s="80"/>
      <c r="M3633" s="80"/>
      <c r="N3633" s="80"/>
      <c r="O3633" s="80"/>
      <c r="P3633" s="80"/>
      <c r="Q3633" s="80"/>
      <c r="R3633" s="80"/>
      <c r="S3633" s="80"/>
      <c r="T3633" s="80"/>
      <c r="AB3633" s="80"/>
      <c r="AC3633" s="80"/>
    </row>
    <row r="3634" spans="10:29" s="12" customFormat="1">
      <c r="J3634" s="80"/>
      <c r="K3634" s="80"/>
      <c r="L3634" s="80"/>
      <c r="M3634" s="80"/>
      <c r="N3634" s="80"/>
      <c r="O3634" s="80"/>
      <c r="P3634" s="80"/>
      <c r="Q3634" s="80"/>
      <c r="R3634" s="80"/>
      <c r="S3634" s="80"/>
      <c r="T3634" s="80"/>
      <c r="AB3634" s="80"/>
      <c r="AC3634" s="80"/>
    </row>
    <row r="3635" spans="10:29" s="12" customFormat="1">
      <c r="J3635" s="80"/>
      <c r="K3635" s="80"/>
      <c r="L3635" s="80"/>
      <c r="M3635" s="80"/>
      <c r="N3635" s="80"/>
      <c r="O3635" s="80"/>
      <c r="P3635" s="80"/>
      <c r="Q3635" s="80"/>
      <c r="R3635" s="80"/>
      <c r="S3635" s="80"/>
      <c r="T3635" s="80"/>
      <c r="AB3635" s="80"/>
      <c r="AC3635" s="80"/>
    </row>
    <row r="3636" spans="10:29" s="12" customFormat="1">
      <c r="J3636" s="80"/>
      <c r="K3636" s="80"/>
      <c r="L3636" s="80"/>
      <c r="M3636" s="80"/>
      <c r="N3636" s="80"/>
      <c r="O3636" s="80"/>
      <c r="P3636" s="80"/>
      <c r="Q3636" s="80"/>
      <c r="R3636" s="80"/>
      <c r="S3636" s="80"/>
      <c r="T3636" s="80"/>
      <c r="AB3636" s="80"/>
      <c r="AC3636" s="80"/>
    </row>
    <row r="3637" spans="10:29" s="12" customFormat="1">
      <c r="J3637" s="80"/>
      <c r="K3637" s="80"/>
      <c r="L3637" s="80"/>
      <c r="M3637" s="80"/>
      <c r="N3637" s="80"/>
      <c r="O3637" s="80"/>
      <c r="P3637" s="80"/>
      <c r="Q3637" s="80"/>
      <c r="R3637" s="80"/>
      <c r="S3637" s="80"/>
      <c r="T3637" s="80"/>
      <c r="AB3637" s="80"/>
      <c r="AC3637" s="80"/>
    </row>
    <row r="3638" spans="10:29" s="12" customFormat="1">
      <c r="J3638" s="80"/>
      <c r="K3638" s="80"/>
      <c r="L3638" s="80"/>
      <c r="M3638" s="80"/>
      <c r="N3638" s="80"/>
      <c r="O3638" s="80"/>
      <c r="P3638" s="80"/>
      <c r="Q3638" s="80"/>
      <c r="R3638" s="80"/>
      <c r="S3638" s="80"/>
      <c r="T3638" s="80"/>
      <c r="AB3638" s="80"/>
      <c r="AC3638" s="80"/>
    </row>
    <row r="3639" spans="10:29" s="12" customFormat="1">
      <c r="J3639" s="80"/>
      <c r="K3639" s="80"/>
      <c r="L3639" s="80"/>
      <c r="M3639" s="80"/>
      <c r="N3639" s="80"/>
      <c r="O3639" s="80"/>
      <c r="P3639" s="80"/>
      <c r="Q3639" s="80"/>
      <c r="R3639" s="80"/>
      <c r="S3639" s="80"/>
      <c r="T3639" s="80"/>
      <c r="AB3639" s="80"/>
      <c r="AC3639" s="80"/>
    </row>
    <row r="3640" spans="10:29" s="12" customFormat="1">
      <c r="J3640" s="80"/>
      <c r="K3640" s="80"/>
      <c r="L3640" s="80"/>
      <c r="M3640" s="80"/>
      <c r="N3640" s="80"/>
      <c r="O3640" s="80"/>
      <c r="P3640" s="80"/>
      <c r="Q3640" s="80"/>
      <c r="R3640" s="80"/>
      <c r="S3640" s="80"/>
      <c r="T3640" s="80"/>
      <c r="AB3640" s="80"/>
      <c r="AC3640" s="80"/>
    </row>
    <row r="3641" spans="10:29" s="12" customFormat="1">
      <c r="J3641" s="80"/>
      <c r="K3641" s="80"/>
      <c r="L3641" s="80"/>
      <c r="M3641" s="80"/>
      <c r="N3641" s="80"/>
      <c r="O3641" s="80"/>
      <c r="P3641" s="80"/>
      <c r="Q3641" s="80"/>
      <c r="R3641" s="80"/>
      <c r="S3641" s="80"/>
      <c r="T3641" s="80"/>
      <c r="AB3641" s="80"/>
      <c r="AC3641" s="80"/>
    </row>
    <row r="3642" spans="10:29" s="12" customFormat="1">
      <c r="J3642" s="80"/>
      <c r="K3642" s="80"/>
      <c r="L3642" s="80"/>
      <c r="M3642" s="80"/>
      <c r="N3642" s="80"/>
      <c r="O3642" s="80"/>
      <c r="P3642" s="80"/>
      <c r="Q3642" s="80"/>
      <c r="R3642" s="80"/>
      <c r="S3642" s="80"/>
      <c r="T3642" s="80"/>
      <c r="AB3642" s="80"/>
      <c r="AC3642" s="80"/>
    </row>
    <row r="3643" spans="10:29" s="12" customFormat="1">
      <c r="J3643" s="80"/>
      <c r="K3643" s="80"/>
      <c r="L3643" s="80"/>
      <c r="M3643" s="80"/>
      <c r="N3643" s="80"/>
      <c r="O3643" s="80"/>
      <c r="P3643" s="80"/>
      <c r="Q3643" s="80"/>
      <c r="R3643" s="80"/>
      <c r="S3643" s="80"/>
      <c r="T3643" s="80"/>
      <c r="AB3643" s="80"/>
      <c r="AC3643" s="80"/>
    </row>
    <row r="3644" spans="10:29" s="12" customFormat="1">
      <c r="J3644" s="80"/>
      <c r="K3644" s="80"/>
      <c r="L3644" s="80"/>
      <c r="M3644" s="80"/>
      <c r="N3644" s="80"/>
      <c r="O3644" s="80"/>
      <c r="P3644" s="80"/>
      <c r="Q3644" s="80"/>
      <c r="R3644" s="80"/>
      <c r="S3644" s="80"/>
      <c r="T3644" s="80"/>
      <c r="AB3644" s="80"/>
      <c r="AC3644" s="80"/>
    </row>
    <row r="3645" spans="10:29" s="12" customFormat="1">
      <c r="J3645" s="80"/>
      <c r="K3645" s="80"/>
      <c r="L3645" s="80"/>
      <c r="M3645" s="80"/>
      <c r="N3645" s="80"/>
      <c r="O3645" s="80"/>
      <c r="P3645" s="80"/>
      <c r="Q3645" s="80"/>
      <c r="R3645" s="80"/>
      <c r="S3645" s="80"/>
      <c r="T3645" s="80"/>
      <c r="AB3645" s="80"/>
      <c r="AC3645" s="80"/>
    </row>
    <row r="3646" spans="10:29" s="12" customFormat="1">
      <c r="J3646" s="80"/>
      <c r="K3646" s="80"/>
      <c r="L3646" s="80"/>
      <c r="M3646" s="80"/>
      <c r="N3646" s="80"/>
      <c r="O3646" s="80"/>
      <c r="P3646" s="80"/>
      <c r="Q3646" s="80"/>
      <c r="R3646" s="80"/>
      <c r="S3646" s="80"/>
      <c r="T3646" s="80"/>
      <c r="AB3646" s="80"/>
      <c r="AC3646" s="80"/>
    </row>
    <row r="3647" spans="10:29" s="12" customFormat="1">
      <c r="J3647" s="80"/>
      <c r="K3647" s="80"/>
      <c r="L3647" s="80"/>
      <c r="M3647" s="80"/>
      <c r="N3647" s="80"/>
      <c r="O3647" s="80"/>
      <c r="P3647" s="80"/>
      <c r="Q3647" s="80"/>
      <c r="R3647" s="80"/>
      <c r="S3647" s="80"/>
      <c r="T3647" s="80"/>
      <c r="AB3647" s="80"/>
      <c r="AC3647" s="80"/>
    </row>
    <row r="3648" spans="10:29" s="12" customFormat="1">
      <c r="J3648" s="80"/>
      <c r="K3648" s="80"/>
      <c r="L3648" s="80"/>
      <c r="M3648" s="80"/>
      <c r="N3648" s="80"/>
      <c r="O3648" s="80"/>
      <c r="P3648" s="80"/>
      <c r="Q3648" s="80"/>
      <c r="R3648" s="80"/>
      <c r="S3648" s="80"/>
      <c r="T3648" s="80"/>
      <c r="AB3648" s="80"/>
      <c r="AC3648" s="80"/>
    </row>
    <row r="3649" spans="10:29" s="12" customFormat="1">
      <c r="J3649" s="80"/>
      <c r="K3649" s="80"/>
      <c r="L3649" s="80"/>
      <c r="M3649" s="80"/>
      <c r="N3649" s="80"/>
      <c r="O3649" s="80"/>
      <c r="P3649" s="80"/>
      <c r="Q3649" s="80"/>
      <c r="R3649" s="80"/>
      <c r="S3649" s="80"/>
      <c r="T3649" s="80"/>
      <c r="AB3649" s="80"/>
      <c r="AC3649" s="80"/>
    </row>
    <row r="3650" spans="10:29" s="12" customFormat="1">
      <c r="J3650" s="80"/>
      <c r="K3650" s="80"/>
      <c r="L3650" s="80"/>
      <c r="M3650" s="80"/>
      <c r="N3650" s="80"/>
      <c r="O3650" s="80"/>
      <c r="P3650" s="80"/>
      <c r="Q3650" s="80"/>
      <c r="R3650" s="80"/>
      <c r="S3650" s="80"/>
      <c r="T3650" s="80"/>
      <c r="AB3650" s="80"/>
      <c r="AC3650" s="80"/>
    </row>
    <row r="3651" spans="10:29" s="12" customFormat="1">
      <c r="J3651" s="80"/>
      <c r="K3651" s="80"/>
      <c r="L3651" s="80"/>
      <c r="M3651" s="80"/>
      <c r="N3651" s="80"/>
      <c r="O3651" s="80"/>
      <c r="P3651" s="80"/>
      <c r="Q3651" s="80"/>
      <c r="R3651" s="80"/>
      <c r="S3651" s="80"/>
      <c r="T3651" s="80"/>
      <c r="AB3651" s="80"/>
      <c r="AC3651" s="80"/>
    </row>
    <row r="3652" spans="10:29" s="12" customFormat="1">
      <c r="J3652" s="80"/>
      <c r="K3652" s="80"/>
      <c r="L3652" s="80"/>
      <c r="M3652" s="80"/>
      <c r="N3652" s="80"/>
      <c r="O3652" s="80"/>
      <c r="P3652" s="80"/>
      <c r="Q3652" s="80"/>
      <c r="R3652" s="80"/>
      <c r="S3652" s="80"/>
      <c r="T3652" s="80"/>
      <c r="AB3652" s="80"/>
      <c r="AC3652" s="80"/>
    </row>
    <row r="3653" spans="10:29" s="12" customFormat="1">
      <c r="J3653" s="80"/>
      <c r="K3653" s="80"/>
      <c r="L3653" s="80"/>
      <c r="M3653" s="80"/>
      <c r="N3653" s="80"/>
      <c r="O3653" s="80"/>
      <c r="P3653" s="80"/>
      <c r="Q3653" s="80"/>
      <c r="R3653" s="80"/>
      <c r="S3653" s="80"/>
      <c r="T3653" s="80"/>
      <c r="AB3653" s="80"/>
      <c r="AC3653" s="80"/>
    </row>
    <row r="3654" spans="10:29" s="12" customFormat="1">
      <c r="J3654" s="80"/>
      <c r="K3654" s="80"/>
      <c r="L3654" s="80"/>
      <c r="M3654" s="80"/>
      <c r="N3654" s="80"/>
      <c r="O3654" s="80"/>
      <c r="P3654" s="80"/>
      <c r="Q3654" s="80"/>
      <c r="R3654" s="80"/>
      <c r="S3654" s="80"/>
      <c r="T3654" s="80"/>
      <c r="AB3654" s="80"/>
      <c r="AC3654" s="80"/>
    </row>
    <row r="3655" spans="10:29" s="12" customFormat="1">
      <c r="J3655" s="80"/>
      <c r="K3655" s="80"/>
      <c r="L3655" s="80"/>
      <c r="M3655" s="80"/>
      <c r="N3655" s="80"/>
      <c r="O3655" s="80"/>
      <c r="P3655" s="80"/>
      <c r="Q3655" s="80"/>
      <c r="R3655" s="80"/>
      <c r="S3655" s="80"/>
      <c r="T3655" s="80"/>
      <c r="AB3655" s="80"/>
      <c r="AC3655" s="80"/>
    </row>
    <row r="3656" spans="10:29" s="12" customFormat="1">
      <c r="J3656" s="80"/>
      <c r="K3656" s="80"/>
      <c r="L3656" s="80"/>
      <c r="M3656" s="80"/>
      <c r="N3656" s="80"/>
      <c r="O3656" s="80"/>
      <c r="P3656" s="80"/>
      <c r="Q3656" s="80"/>
      <c r="R3656" s="80"/>
      <c r="S3656" s="80"/>
      <c r="T3656" s="80"/>
      <c r="AB3656" s="80"/>
      <c r="AC3656" s="80"/>
    </row>
    <row r="3657" spans="10:29" s="12" customFormat="1">
      <c r="J3657" s="80"/>
      <c r="K3657" s="80"/>
      <c r="L3657" s="80"/>
      <c r="M3657" s="80"/>
      <c r="N3657" s="80"/>
      <c r="O3657" s="80"/>
      <c r="P3657" s="80"/>
      <c r="Q3657" s="80"/>
      <c r="R3657" s="80"/>
      <c r="S3657" s="80"/>
      <c r="T3657" s="80"/>
      <c r="AB3657" s="80"/>
      <c r="AC3657" s="80"/>
    </row>
    <row r="3658" spans="10:29" s="12" customFormat="1">
      <c r="J3658" s="80"/>
      <c r="K3658" s="80"/>
      <c r="L3658" s="80"/>
      <c r="M3658" s="80"/>
      <c r="N3658" s="80"/>
      <c r="O3658" s="80"/>
      <c r="P3658" s="80"/>
      <c r="Q3658" s="80"/>
      <c r="R3658" s="80"/>
      <c r="S3658" s="80"/>
      <c r="T3658" s="80"/>
      <c r="AB3658" s="80"/>
      <c r="AC3658" s="80"/>
    </row>
    <row r="3659" spans="10:29" s="12" customFormat="1">
      <c r="J3659" s="80"/>
      <c r="K3659" s="80"/>
      <c r="L3659" s="80"/>
      <c r="M3659" s="80"/>
      <c r="N3659" s="80"/>
      <c r="O3659" s="80"/>
      <c r="P3659" s="80"/>
      <c r="Q3659" s="80"/>
      <c r="R3659" s="80"/>
      <c r="S3659" s="80"/>
      <c r="T3659" s="80"/>
      <c r="AB3659" s="80"/>
      <c r="AC3659" s="80"/>
    </row>
    <row r="3660" spans="10:29" s="12" customFormat="1">
      <c r="J3660" s="80"/>
      <c r="K3660" s="80"/>
      <c r="L3660" s="80"/>
      <c r="M3660" s="80"/>
      <c r="N3660" s="80"/>
      <c r="O3660" s="80"/>
      <c r="P3660" s="80"/>
      <c r="Q3660" s="80"/>
      <c r="R3660" s="80"/>
      <c r="S3660" s="80"/>
      <c r="T3660" s="80"/>
      <c r="AB3660" s="80"/>
      <c r="AC3660" s="80"/>
    </row>
    <row r="3661" spans="10:29" s="12" customFormat="1">
      <c r="J3661" s="80"/>
      <c r="K3661" s="80"/>
      <c r="L3661" s="80"/>
      <c r="M3661" s="80"/>
      <c r="N3661" s="80"/>
      <c r="O3661" s="80"/>
      <c r="P3661" s="80"/>
      <c r="Q3661" s="80"/>
      <c r="R3661" s="80"/>
      <c r="S3661" s="80"/>
      <c r="T3661" s="80"/>
      <c r="AB3661" s="80"/>
      <c r="AC3661" s="80"/>
    </row>
    <row r="3662" spans="10:29" s="12" customFormat="1">
      <c r="J3662" s="80"/>
      <c r="K3662" s="80"/>
      <c r="L3662" s="80"/>
      <c r="M3662" s="80"/>
      <c r="N3662" s="80"/>
      <c r="O3662" s="80"/>
      <c r="P3662" s="80"/>
      <c r="Q3662" s="80"/>
      <c r="R3662" s="80"/>
      <c r="S3662" s="80"/>
      <c r="T3662" s="80"/>
      <c r="AB3662" s="80"/>
      <c r="AC3662" s="80"/>
    </row>
    <row r="3663" spans="10:29" s="12" customFormat="1">
      <c r="J3663" s="80"/>
      <c r="K3663" s="80"/>
      <c r="L3663" s="80"/>
      <c r="M3663" s="80"/>
      <c r="N3663" s="80"/>
      <c r="O3663" s="80"/>
      <c r="P3663" s="80"/>
      <c r="Q3663" s="80"/>
      <c r="R3663" s="80"/>
      <c r="S3663" s="80"/>
      <c r="T3663" s="80"/>
      <c r="AB3663" s="80"/>
      <c r="AC3663" s="80"/>
    </row>
    <row r="3664" spans="10:29" s="12" customFormat="1">
      <c r="J3664" s="80"/>
      <c r="K3664" s="80"/>
      <c r="L3664" s="80"/>
      <c r="M3664" s="80"/>
      <c r="N3664" s="80"/>
      <c r="O3664" s="80"/>
      <c r="P3664" s="80"/>
      <c r="Q3664" s="80"/>
      <c r="R3664" s="80"/>
      <c r="S3664" s="80"/>
      <c r="T3664" s="80"/>
      <c r="AB3664" s="80"/>
      <c r="AC3664" s="80"/>
    </row>
    <row r="3665" spans="10:29" s="12" customFormat="1">
      <c r="J3665" s="80"/>
      <c r="K3665" s="80"/>
      <c r="L3665" s="80"/>
      <c r="M3665" s="80"/>
      <c r="N3665" s="80"/>
      <c r="O3665" s="80"/>
      <c r="P3665" s="80"/>
      <c r="Q3665" s="80"/>
      <c r="R3665" s="80"/>
      <c r="S3665" s="80"/>
      <c r="T3665" s="80"/>
      <c r="AB3665" s="80"/>
      <c r="AC3665" s="80"/>
    </row>
    <row r="3666" spans="10:29" s="12" customFormat="1">
      <c r="J3666" s="80"/>
      <c r="K3666" s="80"/>
      <c r="L3666" s="80"/>
      <c r="M3666" s="80"/>
      <c r="N3666" s="80"/>
      <c r="O3666" s="80"/>
      <c r="P3666" s="80"/>
      <c r="Q3666" s="80"/>
      <c r="R3666" s="80"/>
      <c r="S3666" s="80"/>
      <c r="T3666" s="80"/>
      <c r="AB3666" s="80"/>
      <c r="AC3666" s="80"/>
    </row>
    <row r="3667" spans="10:29" s="12" customFormat="1">
      <c r="J3667" s="80"/>
      <c r="K3667" s="80"/>
      <c r="L3667" s="80"/>
      <c r="M3667" s="80"/>
      <c r="N3667" s="80"/>
      <c r="O3667" s="80"/>
      <c r="P3667" s="80"/>
      <c r="Q3667" s="80"/>
      <c r="R3667" s="80"/>
      <c r="S3667" s="80"/>
      <c r="T3667" s="80"/>
      <c r="AB3667" s="80"/>
      <c r="AC3667" s="80"/>
    </row>
    <row r="3668" spans="10:29" s="12" customFormat="1">
      <c r="J3668" s="80"/>
      <c r="K3668" s="80"/>
      <c r="L3668" s="80"/>
      <c r="M3668" s="80"/>
      <c r="N3668" s="80"/>
      <c r="O3668" s="80"/>
      <c r="P3668" s="80"/>
      <c r="Q3668" s="80"/>
      <c r="R3668" s="80"/>
      <c r="S3668" s="80"/>
      <c r="T3668" s="80"/>
      <c r="AB3668" s="80"/>
      <c r="AC3668" s="80"/>
    </row>
    <row r="3669" spans="10:29" s="12" customFormat="1">
      <c r="J3669" s="80"/>
      <c r="K3669" s="80"/>
      <c r="L3669" s="80"/>
      <c r="M3669" s="80"/>
      <c r="N3669" s="80"/>
      <c r="O3669" s="80"/>
      <c r="P3669" s="80"/>
      <c r="Q3669" s="80"/>
      <c r="R3669" s="80"/>
      <c r="S3669" s="80"/>
      <c r="T3669" s="80"/>
      <c r="AB3669" s="80"/>
      <c r="AC3669" s="80"/>
    </row>
    <row r="3670" spans="10:29" s="12" customFormat="1">
      <c r="J3670" s="80"/>
      <c r="K3670" s="80"/>
      <c r="L3670" s="80"/>
      <c r="M3670" s="80"/>
      <c r="N3670" s="80"/>
      <c r="O3670" s="80"/>
      <c r="P3670" s="80"/>
      <c r="Q3670" s="80"/>
      <c r="R3670" s="80"/>
      <c r="S3670" s="80"/>
      <c r="T3670" s="80"/>
      <c r="AB3670" s="80"/>
      <c r="AC3670" s="80"/>
    </row>
    <row r="3671" spans="10:29" s="12" customFormat="1">
      <c r="J3671" s="80"/>
      <c r="K3671" s="80"/>
      <c r="L3671" s="80"/>
      <c r="M3671" s="80"/>
      <c r="N3671" s="80"/>
      <c r="O3671" s="80"/>
      <c r="P3671" s="80"/>
      <c r="Q3671" s="80"/>
      <c r="R3671" s="80"/>
      <c r="S3671" s="80"/>
      <c r="T3671" s="80"/>
      <c r="AB3671" s="80"/>
      <c r="AC3671" s="80"/>
    </row>
    <row r="3672" spans="10:29" s="12" customFormat="1">
      <c r="J3672" s="80"/>
      <c r="K3672" s="80"/>
      <c r="L3672" s="80"/>
      <c r="M3672" s="80"/>
      <c r="N3672" s="80"/>
      <c r="O3672" s="80"/>
      <c r="P3672" s="80"/>
      <c r="Q3672" s="80"/>
      <c r="R3672" s="80"/>
      <c r="S3672" s="80"/>
      <c r="T3672" s="80"/>
      <c r="AB3672" s="80"/>
      <c r="AC3672" s="80"/>
    </row>
    <row r="3673" spans="10:29" s="12" customFormat="1">
      <c r="J3673" s="80"/>
      <c r="K3673" s="80"/>
      <c r="L3673" s="80"/>
      <c r="M3673" s="80"/>
      <c r="N3673" s="80"/>
      <c r="O3673" s="80"/>
      <c r="P3673" s="80"/>
      <c r="Q3673" s="80"/>
      <c r="R3673" s="80"/>
      <c r="S3673" s="80"/>
      <c r="T3673" s="80"/>
      <c r="AB3673" s="80"/>
      <c r="AC3673" s="80"/>
    </row>
    <row r="3674" spans="10:29" s="12" customFormat="1">
      <c r="J3674" s="80"/>
      <c r="K3674" s="80"/>
      <c r="L3674" s="80"/>
      <c r="M3674" s="80"/>
      <c r="N3674" s="80"/>
      <c r="O3674" s="80"/>
      <c r="P3674" s="80"/>
      <c r="Q3674" s="80"/>
      <c r="R3674" s="80"/>
      <c r="S3674" s="80"/>
      <c r="T3674" s="80"/>
      <c r="AB3674" s="80"/>
      <c r="AC3674" s="80"/>
    </row>
    <row r="3675" spans="10:29" s="12" customFormat="1">
      <c r="J3675" s="80"/>
      <c r="K3675" s="80"/>
      <c r="L3675" s="80"/>
      <c r="M3675" s="80"/>
      <c r="N3675" s="80"/>
      <c r="O3675" s="80"/>
      <c r="P3675" s="80"/>
      <c r="Q3675" s="80"/>
      <c r="R3675" s="80"/>
      <c r="S3675" s="80"/>
      <c r="T3675" s="80"/>
      <c r="AB3675" s="80"/>
      <c r="AC3675" s="80"/>
    </row>
    <row r="3676" spans="10:29" s="12" customFormat="1">
      <c r="J3676" s="80"/>
      <c r="K3676" s="80"/>
      <c r="L3676" s="80"/>
      <c r="M3676" s="80"/>
      <c r="N3676" s="80"/>
      <c r="O3676" s="80"/>
      <c r="P3676" s="80"/>
      <c r="Q3676" s="80"/>
      <c r="R3676" s="80"/>
      <c r="S3676" s="80"/>
      <c r="T3676" s="80"/>
      <c r="AB3676" s="80"/>
      <c r="AC3676" s="80"/>
    </row>
    <row r="3677" spans="10:29" s="12" customFormat="1">
      <c r="J3677" s="80"/>
      <c r="K3677" s="80"/>
      <c r="L3677" s="80"/>
      <c r="M3677" s="80"/>
      <c r="N3677" s="80"/>
      <c r="O3677" s="80"/>
      <c r="P3677" s="80"/>
      <c r="Q3677" s="80"/>
      <c r="R3677" s="80"/>
      <c r="S3677" s="80"/>
      <c r="T3677" s="80"/>
      <c r="AB3677" s="80"/>
      <c r="AC3677" s="80"/>
    </row>
    <row r="3678" spans="10:29" s="12" customFormat="1">
      <c r="J3678" s="80"/>
      <c r="K3678" s="80"/>
      <c r="L3678" s="80"/>
      <c r="M3678" s="80"/>
      <c r="N3678" s="80"/>
      <c r="O3678" s="80"/>
      <c r="P3678" s="80"/>
      <c r="Q3678" s="80"/>
      <c r="R3678" s="80"/>
      <c r="S3678" s="80"/>
      <c r="T3678" s="80"/>
      <c r="AB3678" s="80"/>
      <c r="AC3678" s="80"/>
    </row>
    <row r="3679" spans="10:29" s="12" customFormat="1">
      <c r="J3679" s="80"/>
      <c r="K3679" s="80"/>
      <c r="L3679" s="80"/>
      <c r="M3679" s="80"/>
      <c r="N3679" s="80"/>
      <c r="O3679" s="80"/>
      <c r="P3679" s="80"/>
      <c r="Q3679" s="80"/>
      <c r="R3679" s="80"/>
      <c r="S3679" s="80"/>
      <c r="T3679" s="80"/>
      <c r="AB3679" s="80"/>
      <c r="AC3679" s="80"/>
    </row>
    <row r="3680" spans="10:29" s="12" customFormat="1">
      <c r="J3680" s="80"/>
      <c r="K3680" s="80"/>
      <c r="L3680" s="80"/>
      <c r="M3680" s="80"/>
      <c r="N3680" s="80"/>
      <c r="O3680" s="80"/>
      <c r="P3680" s="80"/>
      <c r="Q3680" s="80"/>
      <c r="R3680" s="80"/>
      <c r="S3680" s="80"/>
      <c r="T3680" s="80"/>
      <c r="AB3680" s="80"/>
      <c r="AC3680" s="80"/>
    </row>
    <row r="3681" spans="10:29" s="12" customFormat="1">
      <c r="J3681" s="80"/>
      <c r="K3681" s="80"/>
      <c r="L3681" s="80"/>
      <c r="M3681" s="80"/>
      <c r="N3681" s="80"/>
      <c r="O3681" s="80"/>
      <c r="P3681" s="80"/>
      <c r="Q3681" s="80"/>
      <c r="R3681" s="80"/>
      <c r="S3681" s="80"/>
      <c r="T3681" s="80"/>
      <c r="AB3681" s="80"/>
      <c r="AC3681" s="80"/>
    </row>
    <row r="3682" spans="10:29" s="12" customFormat="1">
      <c r="J3682" s="80"/>
      <c r="K3682" s="80"/>
      <c r="L3682" s="80"/>
      <c r="M3682" s="80"/>
      <c r="N3682" s="80"/>
      <c r="O3682" s="80"/>
      <c r="P3682" s="80"/>
      <c r="Q3682" s="80"/>
      <c r="R3682" s="80"/>
      <c r="S3682" s="80"/>
      <c r="T3682" s="80"/>
      <c r="AB3682" s="80"/>
      <c r="AC3682" s="80"/>
    </row>
    <row r="3683" spans="10:29" s="12" customFormat="1">
      <c r="J3683" s="80"/>
      <c r="K3683" s="80"/>
      <c r="L3683" s="80"/>
      <c r="M3683" s="80"/>
      <c r="N3683" s="80"/>
      <c r="O3683" s="80"/>
      <c r="P3683" s="80"/>
      <c r="Q3683" s="80"/>
      <c r="R3683" s="80"/>
      <c r="S3683" s="80"/>
      <c r="T3683" s="80"/>
      <c r="AB3683" s="80"/>
      <c r="AC3683" s="80"/>
    </row>
    <row r="3684" spans="10:29" s="12" customFormat="1">
      <c r="J3684" s="80"/>
      <c r="K3684" s="80"/>
      <c r="L3684" s="80"/>
      <c r="M3684" s="80"/>
      <c r="N3684" s="80"/>
      <c r="O3684" s="80"/>
      <c r="P3684" s="80"/>
      <c r="Q3684" s="80"/>
      <c r="R3684" s="80"/>
      <c r="S3684" s="80"/>
      <c r="T3684" s="80"/>
      <c r="AB3684" s="80"/>
      <c r="AC3684" s="80"/>
    </row>
    <row r="3685" spans="10:29" s="12" customFormat="1">
      <c r="J3685" s="80"/>
      <c r="K3685" s="80"/>
      <c r="L3685" s="80"/>
      <c r="M3685" s="80"/>
      <c r="N3685" s="80"/>
      <c r="O3685" s="80"/>
      <c r="P3685" s="80"/>
      <c r="Q3685" s="80"/>
      <c r="R3685" s="80"/>
      <c r="S3685" s="80"/>
      <c r="T3685" s="80"/>
      <c r="AB3685" s="80"/>
      <c r="AC3685" s="80"/>
    </row>
    <row r="3686" spans="10:29" s="12" customFormat="1">
      <c r="J3686" s="80"/>
      <c r="K3686" s="80"/>
      <c r="L3686" s="80"/>
      <c r="M3686" s="80"/>
      <c r="N3686" s="80"/>
      <c r="O3686" s="80"/>
      <c r="P3686" s="80"/>
      <c r="Q3686" s="80"/>
      <c r="R3686" s="80"/>
      <c r="S3686" s="80"/>
      <c r="T3686" s="80"/>
      <c r="AB3686" s="80"/>
      <c r="AC3686" s="80"/>
    </row>
    <row r="3687" spans="10:29" s="12" customFormat="1">
      <c r="J3687" s="80"/>
      <c r="K3687" s="80"/>
      <c r="L3687" s="80"/>
      <c r="M3687" s="80"/>
      <c r="N3687" s="80"/>
      <c r="O3687" s="80"/>
      <c r="P3687" s="80"/>
      <c r="Q3687" s="80"/>
      <c r="R3687" s="80"/>
      <c r="S3687" s="80"/>
      <c r="T3687" s="80"/>
      <c r="AB3687" s="80"/>
      <c r="AC3687" s="80"/>
    </row>
    <row r="3688" spans="10:29" s="12" customFormat="1">
      <c r="J3688" s="80"/>
      <c r="K3688" s="80"/>
      <c r="L3688" s="80"/>
      <c r="M3688" s="80"/>
      <c r="N3688" s="80"/>
      <c r="O3688" s="80"/>
      <c r="P3688" s="80"/>
      <c r="Q3688" s="80"/>
      <c r="R3688" s="80"/>
      <c r="S3688" s="80"/>
      <c r="T3688" s="80"/>
      <c r="AB3688" s="80"/>
      <c r="AC3688" s="80"/>
    </row>
    <row r="3689" spans="10:29" s="12" customFormat="1">
      <c r="J3689" s="80"/>
      <c r="K3689" s="80"/>
      <c r="L3689" s="80"/>
      <c r="M3689" s="80"/>
      <c r="N3689" s="80"/>
      <c r="O3689" s="80"/>
      <c r="P3689" s="80"/>
      <c r="Q3689" s="80"/>
      <c r="R3689" s="80"/>
      <c r="S3689" s="80"/>
      <c r="T3689" s="80"/>
      <c r="AB3689" s="80"/>
      <c r="AC3689" s="80"/>
    </row>
    <row r="3690" spans="10:29" s="12" customFormat="1">
      <c r="J3690" s="80"/>
      <c r="K3690" s="80"/>
      <c r="L3690" s="80"/>
      <c r="M3690" s="80"/>
      <c r="N3690" s="80"/>
      <c r="O3690" s="80"/>
      <c r="P3690" s="80"/>
      <c r="Q3690" s="80"/>
      <c r="R3690" s="80"/>
      <c r="S3690" s="80"/>
      <c r="T3690" s="80"/>
      <c r="AB3690" s="80"/>
      <c r="AC3690" s="80"/>
    </row>
    <row r="3691" spans="10:29" s="12" customFormat="1">
      <c r="J3691" s="80"/>
      <c r="K3691" s="80"/>
      <c r="L3691" s="80"/>
      <c r="M3691" s="80"/>
      <c r="N3691" s="80"/>
      <c r="O3691" s="80"/>
      <c r="P3691" s="80"/>
      <c r="Q3691" s="80"/>
      <c r="R3691" s="80"/>
      <c r="S3691" s="80"/>
      <c r="T3691" s="80"/>
      <c r="AB3691" s="80"/>
      <c r="AC3691" s="80"/>
    </row>
    <row r="3692" spans="10:29" s="12" customFormat="1">
      <c r="J3692" s="80"/>
      <c r="K3692" s="80"/>
      <c r="L3692" s="80"/>
      <c r="M3692" s="80"/>
      <c r="N3692" s="80"/>
      <c r="O3692" s="80"/>
      <c r="P3692" s="80"/>
      <c r="Q3692" s="80"/>
      <c r="R3692" s="80"/>
      <c r="S3692" s="80"/>
      <c r="T3692" s="80"/>
      <c r="AB3692" s="80"/>
      <c r="AC3692" s="80"/>
    </row>
    <row r="3693" spans="10:29" s="12" customFormat="1">
      <c r="J3693" s="80"/>
      <c r="K3693" s="80"/>
      <c r="L3693" s="80"/>
      <c r="M3693" s="80"/>
      <c r="N3693" s="80"/>
      <c r="O3693" s="80"/>
      <c r="P3693" s="80"/>
      <c r="Q3693" s="80"/>
      <c r="R3693" s="80"/>
      <c r="S3693" s="80"/>
      <c r="T3693" s="80"/>
      <c r="AB3693" s="80"/>
      <c r="AC3693" s="80"/>
    </row>
    <row r="3694" spans="10:29" s="12" customFormat="1">
      <c r="J3694" s="80"/>
      <c r="K3694" s="80"/>
      <c r="L3694" s="80"/>
      <c r="M3694" s="80"/>
      <c r="N3694" s="80"/>
      <c r="O3694" s="80"/>
      <c r="P3694" s="80"/>
      <c r="Q3694" s="80"/>
      <c r="R3694" s="80"/>
      <c r="S3694" s="80"/>
      <c r="T3694" s="80"/>
      <c r="AB3694" s="80"/>
      <c r="AC3694" s="80"/>
    </row>
    <row r="3695" spans="10:29" s="12" customFormat="1">
      <c r="J3695" s="80"/>
      <c r="K3695" s="80"/>
      <c r="L3695" s="80"/>
      <c r="M3695" s="80"/>
      <c r="N3695" s="80"/>
      <c r="O3695" s="80"/>
      <c r="P3695" s="80"/>
      <c r="Q3695" s="80"/>
      <c r="R3695" s="80"/>
      <c r="S3695" s="80"/>
      <c r="T3695" s="80"/>
      <c r="AB3695" s="80"/>
      <c r="AC3695" s="80"/>
    </row>
    <row r="3696" spans="10:29" s="12" customFormat="1">
      <c r="J3696" s="80"/>
      <c r="K3696" s="80"/>
      <c r="L3696" s="80"/>
      <c r="M3696" s="80"/>
      <c r="N3696" s="80"/>
      <c r="O3696" s="80"/>
      <c r="P3696" s="80"/>
      <c r="Q3696" s="80"/>
      <c r="R3696" s="80"/>
      <c r="S3696" s="80"/>
      <c r="T3696" s="80"/>
      <c r="AB3696" s="80"/>
      <c r="AC3696" s="80"/>
    </row>
    <row r="3697" spans="10:29" s="12" customFormat="1">
      <c r="J3697" s="80"/>
      <c r="K3697" s="80"/>
      <c r="L3697" s="80"/>
      <c r="M3697" s="80"/>
      <c r="N3697" s="80"/>
      <c r="O3697" s="80"/>
      <c r="P3697" s="80"/>
      <c r="Q3697" s="80"/>
      <c r="R3697" s="80"/>
      <c r="S3697" s="80"/>
      <c r="T3697" s="80"/>
      <c r="AB3697" s="80"/>
      <c r="AC3697" s="80"/>
    </row>
    <row r="3698" spans="10:29" s="12" customFormat="1">
      <c r="J3698" s="80"/>
      <c r="K3698" s="80"/>
      <c r="L3698" s="80"/>
      <c r="M3698" s="80"/>
      <c r="N3698" s="80"/>
      <c r="O3698" s="80"/>
      <c r="P3698" s="80"/>
      <c r="Q3698" s="80"/>
      <c r="R3698" s="80"/>
      <c r="S3698" s="80"/>
      <c r="T3698" s="80"/>
      <c r="AB3698" s="80"/>
      <c r="AC3698" s="80"/>
    </row>
    <row r="3699" spans="10:29" s="12" customFormat="1">
      <c r="J3699" s="80"/>
      <c r="K3699" s="80"/>
      <c r="L3699" s="80"/>
      <c r="M3699" s="80"/>
      <c r="N3699" s="80"/>
      <c r="O3699" s="80"/>
      <c r="P3699" s="80"/>
      <c r="Q3699" s="80"/>
      <c r="R3699" s="80"/>
      <c r="S3699" s="80"/>
      <c r="T3699" s="80"/>
      <c r="AB3699" s="80"/>
      <c r="AC3699" s="80"/>
    </row>
    <row r="3700" spans="10:29" s="12" customFormat="1">
      <c r="J3700" s="80"/>
      <c r="K3700" s="80"/>
      <c r="L3700" s="80"/>
      <c r="M3700" s="80"/>
      <c r="N3700" s="80"/>
      <c r="O3700" s="80"/>
      <c r="P3700" s="80"/>
      <c r="Q3700" s="80"/>
      <c r="R3700" s="80"/>
      <c r="S3700" s="80"/>
      <c r="T3700" s="80"/>
      <c r="AB3700" s="80"/>
      <c r="AC3700" s="80"/>
    </row>
    <row r="3701" spans="10:29" s="12" customFormat="1">
      <c r="J3701" s="80"/>
      <c r="K3701" s="80"/>
      <c r="L3701" s="80"/>
      <c r="M3701" s="80"/>
      <c r="N3701" s="80"/>
      <c r="O3701" s="80"/>
      <c r="P3701" s="80"/>
      <c r="Q3701" s="80"/>
      <c r="R3701" s="80"/>
      <c r="S3701" s="80"/>
      <c r="T3701" s="80"/>
      <c r="AB3701" s="80"/>
      <c r="AC3701" s="80"/>
    </row>
    <row r="3702" spans="10:29" s="12" customFormat="1">
      <c r="J3702" s="80"/>
      <c r="K3702" s="80"/>
      <c r="L3702" s="80"/>
      <c r="M3702" s="80"/>
      <c r="N3702" s="80"/>
      <c r="O3702" s="80"/>
      <c r="P3702" s="80"/>
      <c r="Q3702" s="80"/>
      <c r="R3702" s="80"/>
      <c r="S3702" s="80"/>
      <c r="T3702" s="80"/>
      <c r="AB3702" s="80"/>
      <c r="AC3702" s="80"/>
    </row>
    <row r="3703" spans="10:29" s="12" customFormat="1">
      <c r="J3703" s="80"/>
      <c r="K3703" s="80"/>
      <c r="L3703" s="80"/>
      <c r="M3703" s="80"/>
      <c r="N3703" s="80"/>
      <c r="O3703" s="80"/>
      <c r="P3703" s="80"/>
      <c r="Q3703" s="80"/>
      <c r="R3703" s="80"/>
      <c r="S3703" s="80"/>
      <c r="T3703" s="80"/>
      <c r="AB3703" s="80"/>
      <c r="AC3703" s="80"/>
    </row>
    <row r="3704" spans="10:29" s="12" customFormat="1">
      <c r="J3704" s="80"/>
      <c r="K3704" s="80"/>
      <c r="L3704" s="80"/>
      <c r="M3704" s="80"/>
      <c r="N3704" s="80"/>
      <c r="O3704" s="80"/>
      <c r="P3704" s="80"/>
      <c r="Q3704" s="80"/>
      <c r="R3704" s="80"/>
      <c r="S3704" s="80"/>
      <c r="T3704" s="80"/>
      <c r="AB3704" s="80"/>
      <c r="AC3704" s="80"/>
    </row>
    <row r="3705" spans="10:29" s="12" customFormat="1">
      <c r="J3705" s="80"/>
      <c r="K3705" s="80"/>
      <c r="L3705" s="80"/>
      <c r="M3705" s="80"/>
      <c r="N3705" s="80"/>
      <c r="O3705" s="80"/>
      <c r="P3705" s="80"/>
      <c r="Q3705" s="80"/>
      <c r="R3705" s="80"/>
      <c r="S3705" s="80"/>
      <c r="T3705" s="80"/>
      <c r="AB3705" s="80"/>
      <c r="AC3705" s="80"/>
    </row>
    <row r="3706" spans="10:29" s="12" customFormat="1">
      <c r="J3706" s="80"/>
      <c r="K3706" s="80"/>
      <c r="L3706" s="80"/>
      <c r="M3706" s="80"/>
      <c r="N3706" s="80"/>
      <c r="O3706" s="80"/>
      <c r="P3706" s="80"/>
      <c r="Q3706" s="80"/>
      <c r="R3706" s="80"/>
      <c r="S3706" s="80"/>
      <c r="T3706" s="80"/>
      <c r="AB3706" s="80"/>
      <c r="AC3706" s="80"/>
    </row>
    <row r="3707" spans="10:29" s="12" customFormat="1">
      <c r="J3707" s="80"/>
      <c r="K3707" s="80"/>
      <c r="L3707" s="80"/>
      <c r="M3707" s="80"/>
      <c r="N3707" s="80"/>
      <c r="O3707" s="80"/>
      <c r="P3707" s="80"/>
      <c r="Q3707" s="80"/>
      <c r="R3707" s="80"/>
      <c r="S3707" s="80"/>
      <c r="T3707" s="80"/>
      <c r="AB3707" s="80"/>
      <c r="AC3707" s="80"/>
    </row>
    <row r="3708" spans="10:29" s="12" customFormat="1">
      <c r="J3708" s="80"/>
      <c r="K3708" s="80"/>
      <c r="L3708" s="80"/>
      <c r="M3708" s="80"/>
      <c r="N3708" s="80"/>
      <c r="O3708" s="80"/>
      <c r="P3708" s="80"/>
      <c r="Q3708" s="80"/>
      <c r="R3708" s="80"/>
      <c r="S3708" s="80"/>
      <c r="T3708" s="80"/>
      <c r="AB3708" s="80"/>
      <c r="AC3708" s="80"/>
    </row>
    <row r="3709" spans="10:29" s="12" customFormat="1">
      <c r="J3709" s="80"/>
      <c r="K3709" s="80"/>
      <c r="L3709" s="80"/>
      <c r="M3709" s="80"/>
      <c r="N3709" s="80"/>
      <c r="O3709" s="80"/>
      <c r="P3709" s="80"/>
      <c r="Q3709" s="80"/>
      <c r="R3709" s="80"/>
      <c r="S3709" s="80"/>
      <c r="T3709" s="80"/>
      <c r="AB3709" s="80"/>
      <c r="AC3709" s="80"/>
    </row>
    <row r="3710" spans="10:29" s="12" customFormat="1">
      <c r="J3710" s="80"/>
      <c r="K3710" s="80"/>
      <c r="L3710" s="80"/>
      <c r="M3710" s="80"/>
      <c r="N3710" s="80"/>
      <c r="O3710" s="80"/>
      <c r="P3710" s="80"/>
      <c r="Q3710" s="80"/>
      <c r="R3710" s="80"/>
      <c r="S3710" s="80"/>
      <c r="T3710" s="80"/>
      <c r="AB3710" s="80"/>
      <c r="AC3710" s="80"/>
    </row>
    <row r="3711" spans="10:29" s="12" customFormat="1">
      <c r="J3711" s="80"/>
      <c r="K3711" s="80"/>
      <c r="L3711" s="80"/>
      <c r="M3711" s="80"/>
      <c r="N3711" s="80"/>
      <c r="O3711" s="80"/>
      <c r="P3711" s="80"/>
      <c r="Q3711" s="80"/>
      <c r="R3711" s="80"/>
      <c r="S3711" s="80"/>
      <c r="T3711" s="80"/>
      <c r="AB3711" s="80"/>
      <c r="AC3711" s="80"/>
    </row>
    <row r="3712" spans="10:29" s="12" customFormat="1">
      <c r="J3712" s="80"/>
      <c r="K3712" s="80"/>
      <c r="L3712" s="80"/>
      <c r="M3712" s="80"/>
      <c r="N3712" s="80"/>
      <c r="O3712" s="80"/>
      <c r="P3712" s="80"/>
      <c r="Q3712" s="80"/>
      <c r="R3712" s="80"/>
      <c r="S3712" s="80"/>
      <c r="T3712" s="80"/>
      <c r="AB3712" s="80"/>
      <c r="AC3712" s="80"/>
    </row>
    <row r="3713" spans="10:29" s="12" customFormat="1">
      <c r="J3713" s="80"/>
      <c r="K3713" s="80"/>
      <c r="L3713" s="80"/>
      <c r="M3713" s="80"/>
      <c r="N3713" s="80"/>
      <c r="O3713" s="80"/>
      <c r="P3713" s="80"/>
      <c r="Q3713" s="80"/>
      <c r="R3713" s="80"/>
      <c r="S3713" s="80"/>
      <c r="T3713" s="80"/>
      <c r="AB3713" s="80"/>
      <c r="AC3713" s="80"/>
    </row>
    <row r="3714" spans="10:29" s="12" customFormat="1">
      <c r="J3714" s="80"/>
      <c r="K3714" s="80"/>
      <c r="L3714" s="80"/>
      <c r="M3714" s="80"/>
      <c r="N3714" s="80"/>
      <c r="O3714" s="80"/>
      <c r="P3714" s="80"/>
      <c r="Q3714" s="80"/>
      <c r="R3714" s="80"/>
      <c r="S3714" s="80"/>
      <c r="T3714" s="80"/>
      <c r="AB3714" s="80"/>
      <c r="AC3714" s="80"/>
    </row>
    <row r="3715" spans="10:29" s="12" customFormat="1">
      <c r="J3715" s="80"/>
      <c r="K3715" s="80"/>
      <c r="L3715" s="80"/>
      <c r="M3715" s="80"/>
      <c r="N3715" s="80"/>
      <c r="O3715" s="80"/>
      <c r="P3715" s="80"/>
      <c r="Q3715" s="80"/>
      <c r="R3715" s="80"/>
      <c r="S3715" s="80"/>
      <c r="T3715" s="80"/>
      <c r="AB3715" s="80"/>
      <c r="AC3715" s="80"/>
    </row>
    <row r="3716" spans="10:29" s="12" customFormat="1">
      <c r="J3716" s="80"/>
      <c r="K3716" s="80"/>
      <c r="L3716" s="80"/>
      <c r="M3716" s="80"/>
      <c r="N3716" s="80"/>
      <c r="O3716" s="80"/>
      <c r="P3716" s="80"/>
      <c r="Q3716" s="80"/>
      <c r="R3716" s="80"/>
      <c r="S3716" s="80"/>
      <c r="T3716" s="80"/>
      <c r="AB3716" s="80"/>
      <c r="AC3716" s="80"/>
    </row>
    <row r="3717" spans="10:29" s="12" customFormat="1">
      <c r="J3717" s="80"/>
      <c r="K3717" s="80"/>
      <c r="L3717" s="80"/>
      <c r="M3717" s="80"/>
      <c r="N3717" s="80"/>
      <c r="O3717" s="80"/>
      <c r="P3717" s="80"/>
      <c r="Q3717" s="80"/>
      <c r="R3717" s="80"/>
      <c r="S3717" s="80"/>
      <c r="T3717" s="80"/>
      <c r="AB3717" s="80"/>
      <c r="AC3717" s="80"/>
    </row>
    <row r="3718" spans="10:29" s="12" customFormat="1">
      <c r="J3718" s="80"/>
      <c r="K3718" s="80"/>
      <c r="L3718" s="80"/>
      <c r="M3718" s="80"/>
      <c r="N3718" s="80"/>
      <c r="O3718" s="80"/>
      <c r="P3718" s="80"/>
      <c r="Q3718" s="80"/>
      <c r="R3718" s="80"/>
      <c r="S3718" s="80"/>
      <c r="T3718" s="80"/>
      <c r="AB3718" s="80"/>
      <c r="AC3718" s="80"/>
    </row>
    <row r="3719" spans="10:29" s="12" customFormat="1">
      <c r="J3719" s="80"/>
      <c r="K3719" s="80"/>
      <c r="L3719" s="80"/>
      <c r="M3719" s="80"/>
      <c r="N3719" s="80"/>
      <c r="O3719" s="80"/>
      <c r="P3719" s="80"/>
      <c r="Q3719" s="80"/>
      <c r="R3719" s="80"/>
      <c r="S3719" s="80"/>
      <c r="T3719" s="80"/>
      <c r="AB3719" s="80"/>
      <c r="AC3719" s="80"/>
    </row>
    <row r="3720" spans="10:29" s="12" customFormat="1">
      <c r="J3720" s="80"/>
      <c r="K3720" s="80"/>
      <c r="L3720" s="80"/>
      <c r="M3720" s="80"/>
      <c r="N3720" s="80"/>
      <c r="O3720" s="80"/>
      <c r="P3720" s="80"/>
      <c r="Q3720" s="80"/>
      <c r="R3720" s="80"/>
      <c r="S3720" s="80"/>
      <c r="T3720" s="80"/>
      <c r="AB3720" s="80"/>
      <c r="AC3720" s="80"/>
    </row>
    <row r="3721" spans="10:29" s="12" customFormat="1">
      <c r="J3721" s="80"/>
      <c r="K3721" s="80"/>
      <c r="L3721" s="80"/>
      <c r="M3721" s="80"/>
      <c r="N3721" s="80"/>
      <c r="O3721" s="80"/>
      <c r="P3721" s="80"/>
      <c r="Q3721" s="80"/>
      <c r="R3721" s="80"/>
      <c r="S3721" s="80"/>
      <c r="T3721" s="80"/>
      <c r="AB3721" s="80"/>
      <c r="AC3721" s="80"/>
    </row>
    <row r="3722" spans="10:29" s="12" customFormat="1">
      <c r="J3722" s="80"/>
      <c r="K3722" s="80"/>
      <c r="L3722" s="80"/>
      <c r="M3722" s="80"/>
      <c r="N3722" s="80"/>
      <c r="O3722" s="80"/>
      <c r="P3722" s="80"/>
      <c r="Q3722" s="80"/>
      <c r="R3722" s="80"/>
      <c r="S3722" s="80"/>
      <c r="T3722" s="80"/>
      <c r="AB3722" s="80"/>
      <c r="AC3722" s="80"/>
    </row>
    <row r="3723" spans="10:29" s="12" customFormat="1">
      <c r="J3723" s="80"/>
      <c r="K3723" s="80"/>
      <c r="L3723" s="80"/>
      <c r="M3723" s="80"/>
      <c r="N3723" s="80"/>
      <c r="O3723" s="80"/>
      <c r="P3723" s="80"/>
      <c r="Q3723" s="80"/>
      <c r="R3723" s="80"/>
      <c r="S3723" s="80"/>
      <c r="T3723" s="80"/>
      <c r="AB3723" s="80"/>
      <c r="AC3723" s="80"/>
    </row>
    <row r="3724" spans="10:29" s="12" customFormat="1">
      <c r="J3724" s="80"/>
      <c r="K3724" s="80"/>
      <c r="L3724" s="80"/>
      <c r="M3724" s="80"/>
      <c r="N3724" s="80"/>
      <c r="O3724" s="80"/>
      <c r="P3724" s="80"/>
      <c r="Q3724" s="80"/>
      <c r="R3724" s="80"/>
      <c r="S3724" s="80"/>
      <c r="T3724" s="80"/>
      <c r="AB3724" s="80"/>
      <c r="AC3724" s="80"/>
    </row>
    <row r="3725" spans="10:29" s="12" customFormat="1">
      <c r="J3725" s="80"/>
      <c r="K3725" s="80"/>
      <c r="L3725" s="80"/>
      <c r="M3725" s="80"/>
      <c r="N3725" s="80"/>
      <c r="O3725" s="80"/>
      <c r="P3725" s="80"/>
      <c r="Q3725" s="80"/>
      <c r="R3725" s="80"/>
      <c r="S3725" s="80"/>
      <c r="T3725" s="80"/>
      <c r="AB3725" s="80"/>
      <c r="AC3725" s="80"/>
    </row>
    <row r="3726" spans="10:29" s="12" customFormat="1">
      <c r="J3726" s="80"/>
      <c r="K3726" s="80"/>
      <c r="L3726" s="80"/>
      <c r="M3726" s="80"/>
      <c r="N3726" s="80"/>
      <c r="O3726" s="80"/>
      <c r="P3726" s="80"/>
      <c r="Q3726" s="80"/>
      <c r="R3726" s="80"/>
      <c r="S3726" s="80"/>
      <c r="T3726" s="80"/>
      <c r="AB3726" s="80"/>
      <c r="AC3726" s="80"/>
    </row>
    <row r="3727" spans="10:29" s="12" customFormat="1">
      <c r="J3727" s="80"/>
      <c r="K3727" s="80"/>
      <c r="L3727" s="80"/>
      <c r="M3727" s="80"/>
      <c r="N3727" s="80"/>
      <c r="O3727" s="80"/>
      <c r="P3727" s="80"/>
      <c r="Q3727" s="80"/>
      <c r="R3727" s="80"/>
      <c r="S3727" s="80"/>
      <c r="T3727" s="80"/>
      <c r="AB3727" s="80"/>
      <c r="AC3727" s="80"/>
    </row>
    <row r="3728" spans="10:29" s="12" customFormat="1">
      <c r="J3728" s="80"/>
      <c r="K3728" s="80"/>
      <c r="L3728" s="80"/>
      <c r="M3728" s="80"/>
      <c r="N3728" s="80"/>
      <c r="O3728" s="80"/>
      <c r="P3728" s="80"/>
      <c r="Q3728" s="80"/>
      <c r="R3728" s="80"/>
      <c r="S3728" s="80"/>
      <c r="T3728" s="80"/>
      <c r="AB3728" s="80"/>
      <c r="AC3728" s="80"/>
    </row>
    <row r="3729" spans="10:29" s="12" customFormat="1">
      <c r="J3729" s="80"/>
      <c r="K3729" s="80"/>
      <c r="L3729" s="80"/>
      <c r="M3729" s="80"/>
      <c r="N3729" s="80"/>
      <c r="O3729" s="80"/>
      <c r="P3729" s="80"/>
      <c r="Q3729" s="80"/>
      <c r="R3729" s="80"/>
      <c r="S3729" s="80"/>
      <c r="T3729" s="80"/>
      <c r="AB3729" s="80"/>
      <c r="AC3729" s="80"/>
    </row>
    <row r="3730" spans="10:29" s="12" customFormat="1">
      <c r="J3730" s="80"/>
      <c r="K3730" s="80"/>
      <c r="L3730" s="80"/>
      <c r="M3730" s="80"/>
      <c r="N3730" s="80"/>
      <c r="O3730" s="80"/>
      <c r="P3730" s="80"/>
      <c r="Q3730" s="80"/>
      <c r="R3730" s="80"/>
      <c r="S3730" s="80"/>
      <c r="T3730" s="80"/>
      <c r="AB3730" s="80"/>
      <c r="AC3730" s="80"/>
    </row>
    <row r="3731" spans="10:29" s="12" customFormat="1">
      <c r="J3731" s="80"/>
      <c r="K3731" s="80"/>
      <c r="L3731" s="80"/>
      <c r="M3731" s="80"/>
      <c r="N3731" s="80"/>
      <c r="O3731" s="80"/>
      <c r="P3731" s="80"/>
      <c r="Q3731" s="80"/>
      <c r="R3731" s="80"/>
      <c r="S3731" s="80"/>
      <c r="T3731" s="80"/>
      <c r="AB3731" s="80"/>
      <c r="AC3731" s="80"/>
    </row>
    <row r="3732" spans="10:29" s="12" customFormat="1">
      <c r="J3732" s="80"/>
      <c r="K3732" s="80"/>
      <c r="L3732" s="80"/>
      <c r="M3732" s="80"/>
      <c r="N3732" s="80"/>
      <c r="O3732" s="80"/>
      <c r="P3732" s="80"/>
      <c r="Q3732" s="80"/>
      <c r="R3732" s="80"/>
      <c r="S3732" s="80"/>
      <c r="T3732" s="80"/>
      <c r="AB3732" s="80"/>
      <c r="AC3732" s="80"/>
    </row>
    <row r="3733" spans="10:29" s="12" customFormat="1">
      <c r="J3733" s="80"/>
      <c r="K3733" s="80"/>
      <c r="L3733" s="80"/>
      <c r="M3733" s="80"/>
      <c r="N3733" s="80"/>
      <c r="O3733" s="80"/>
      <c r="P3733" s="80"/>
      <c r="Q3733" s="80"/>
      <c r="R3733" s="80"/>
      <c r="S3733" s="80"/>
      <c r="T3733" s="80"/>
      <c r="AB3733" s="80"/>
      <c r="AC3733" s="80"/>
    </row>
    <row r="3734" spans="10:29" s="12" customFormat="1">
      <c r="J3734" s="80"/>
      <c r="K3734" s="80"/>
      <c r="L3734" s="80"/>
      <c r="M3734" s="80"/>
      <c r="N3734" s="80"/>
      <c r="O3734" s="80"/>
      <c r="P3734" s="80"/>
      <c r="Q3734" s="80"/>
      <c r="R3734" s="80"/>
      <c r="S3734" s="80"/>
      <c r="T3734" s="80"/>
      <c r="AB3734" s="80"/>
      <c r="AC3734" s="80"/>
    </row>
    <row r="3735" spans="10:29" s="12" customFormat="1">
      <c r="J3735" s="80"/>
      <c r="K3735" s="80"/>
      <c r="L3735" s="80"/>
      <c r="M3735" s="80"/>
      <c r="N3735" s="80"/>
      <c r="O3735" s="80"/>
      <c r="P3735" s="80"/>
      <c r="Q3735" s="80"/>
      <c r="R3735" s="80"/>
      <c r="S3735" s="80"/>
      <c r="T3735" s="80"/>
      <c r="AB3735" s="80"/>
      <c r="AC3735" s="80"/>
    </row>
    <row r="3736" spans="10:29" s="12" customFormat="1">
      <c r="J3736" s="80"/>
      <c r="K3736" s="80"/>
      <c r="L3736" s="80"/>
      <c r="M3736" s="80"/>
      <c r="N3736" s="80"/>
      <c r="O3736" s="80"/>
      <c r="P3736" s="80"/>
      <c r="Q3736" s="80"/>
      <c r="R3736" s="80"/>
      <c r="S3736" s="80"/>
      <c r="T3736" s="80"/>
      <c r="AB3736" s="80"/>
      <c r="AC3736" s="80"/>
    </row>
    <row r="3737" spans="10:29" s="12" customFormat="1">
      <c r="J3737" s="80"/>
      <c r="K3737" s="80"/>
      <c r="L3737" s="80"/>
      <c r="M3737" s="80"/>
      <c r="N3737" s="80"/>
      <c r="O3737" s="80"/>
      <c r="P3737" s="80"/>
      <c r="Q3737" s="80"/>
      <c r="R3737" s="80"/>
      <c r="S3737" s="80"/>
      <c r="T3737" s="80"/>
      <c r="AB3737" s="80"/>
      <c r="AC3737" s="80"/>
    </row>
    <row r="3738" spans="10:29" s="12" customFormat="1">
      <c r="J3738" s="80"/>
      <c r="K3738" s="80"/>
      <c r="L3738" s="80"/>
      <c r="M3738" s="80"/>
      <c r="N3738" s="80"/>
      <c r="O3738" s="80"/>
      <c r="P3738" s="80"/>
      <c r="Q3738" s="80"/>
      <c r="R3738" s="80"/>
      <c r="S3738" s="80"/>
      <c r="T3738" s="80"/>
      <c r="AB3738" s="80"/>
      <c r="AC3738" s="80"/>
    </row>
    <row r="3739" spans="10:29" s="12" customFormat="1">
      <c r="J3739" s="80"/>
      <c r="K3739" s="80"/>
      <c r="L3739" s="80"/>
      <c r="M3739" s="80"/>
      <c r="N3739" s="80"/>
      <c r="O3739" s="80"/>
      <c r="P3739" s="80"/>
      <c r="Q3739" s="80"/>
      <c r="R3739" s="80"/>
      <c r="S3739" s="80"/>
      <c r="T3739" s="80"/>
      <c r="AB3739" s="80"/>
      <c r="AC3739" s="80"/>
    </row>
    <row r="3740" spans="10:29" s="12" customFormat="1">
      <c r="J3740" s="80"/>
      <c r="K3740" s="80"/>
      <c r="L3740" s="80"/>
      <c r="M3740" s="80"/>
      <c r="N3740" s="80"/>
      <c r="O3740" s="80"/>
      <c r="P3740" s="80"/>
      <c r="Q3740" s="80"/>
      <c r="R3740" s="80"/>
      <c r="S3740" s="80"/>
      <c r="T3740" s="80"/>
      <c r="AB3740" s="80"/>
      <c r="AC3740" s="80"/>
    </row>
    <row r="3741" spans="10:29" s="12" customFormat="1">
      <c r="J3741" s="80"/>
      <c r="K3741" s="80"/>
      <c r="L3741" s="80"/>
      <c r="M3741" s="80"/>
      <c r="N3741" s="80"/>
      <c r="O3741" s="80"/>
      <c r="P3741" s="80"/>
      <c r="Q3741" s="80"/>
      <c r="R3741" s="80"/>
      <c r="S3741" s="80"/>
      <c r="T3741" s="80"/>
      <c r="AB3741" s="80"/>
      <c r="AC3741" s="80"/>
    </row>
    <row r="3742" spans="10:29" s="12" customFormat="1">
      <c r="J3742" s="80"/>
      <c r="K3742" s="80"/>
      <c r="L3742" s="80"/>
      <c r="M3742" s="80"/>
      <c r="N3742" s="80"/>
      <c r="O3742" s="80"/>
      <c r="P3742" s="80"/>
      <c r="Q3742" s="80"/>
      <c r="R3742" s="80"/>
      <c r="S3742" s="80"/>
      <c r="T3742" s="80"/>
      <c r="AB3742" s="80"/>
      <c r="AC3742" s="80"/>
    </row>
    <row r="3743" spans="10:29" s="12" customFormat="1">
      <c r="J3743" s="80"/>
      <c r="K3743" s="80"/>
      <c r="L3743" s="80"/>
      <c r="M3743" s="80"/>
      <c r="N3743" s="80"/>
      <c r="O3743" s="80"/>
      <c r="P3743" s="80"/>
      <c r="Q3743" s="80"/>
      <c r="R3743" s="80"/>
      <c r="S3743" s="80"/>
      <c r="T3743" s="80"/>
      <c r="AB3743" s="80"/>
      <c r="AC3743" s="80"/>
    </row>
    <row r="3744" spans="10:29" s="12" customFormat="1">
      <c r="J3744" s="80"/>
      <c r="K3744" s="80"/>
      <c r="L3744" s="80"/>
      <c r="M3744" s="80"/>
      <c r="N3744" s="80"/>
      <c r="O3744" s="80"/>
      <c r="P3744" s="80"/>
      <c r="Q3744" s="80"/>
      <c r="R3744" s="80"/>
      <c r="S3744" s="80"/>
      <c r="T3744" s="80"/>
      <c r="AB3744" s="80"/>
      <c r="AC3744" s="80"/>
    </row>
    <row r="3745" spans="10:29" s="12" customFormat="1">
      <c r="J3745" s="80"/>
      <c r="K3745" s="80"/>
      <c r="L3745" s="80"/>
      <c r="M3745" s="80"/>
      <c r="N3745" s="80"/>
      <c r="O3745" s="80"/>
      <c r="P3745" s="80"/>
      <c r="Q3745" s="80"/>
      <c r="R3745" s="80"/>
      <c r="S3745" s="80"/>
      <c r="T3745" s="80"/>
      <c r="AB3745" s="80"/>
      <c r="AC3745" s="80"/>
    </row>
    <row r="3746" spans="10:29" s="12" customFormat="1">
      <c r="J3746" s="80"/>
      <c r="K3746" s="80"/>
      <c r="L3746" s="80"/>
      <c r="M3746" s="80"/>
      <c r="N3746" s="80"/>
      <c r="O3746" s="80"/>
      <c r="P3746" s="80"/>
      <c r="Q3746" s="80"/>
      <c r="R3746" s="80"/>
      <c r="S3746" s="80"/>
      <c r="T3746" s="80"/>
      <c r="AB3746" s="80"/>
      <c r="AC3746" s="80"/>
    </row>
    <row r="3747" spans="10:29" s="12" customFormat="1">
      <c r="J3747" s="80"/>
      <c r="K3747" s="80"/>
      <c r="L3747" s="80"/>
      <c r="M3747" s="80"/>
      <c r="N3747" s="80"/>
      <c r="O3747" s="80"/>
      <c r="P3747" s="80"/>
      <c r="Q3747" s="80"/>
      <c r="R3747" s="80"/>
      <c r="S3747" s="80"/>
      <c r="T3747" s="80"/>
      <c r="AB3747" s="80"/>
      <c r="AC3747" s="80"/>
    </row>
    <row r="3748" spans="10:29" s="12" customFormat="1">
      <c r="J3748" s="80"/>
      <c r="K3748" s="80"/>
      <c r="L3748" s="80"/>
      <c r="M3748" s="80"/>
      <c r="N3748" s="80"/>
      <c r="O3748" s="80"/>
      <c r="P3748" s="80"/>
      <c r="Q3748" s="80"/>
      <c r="R3748" s="80"/>
      <c r="S3748" s="80"/>
      <c r="T3748" s="80"/>
      <c r="AB3748" s="80"/>
      <c r="AC3748" s="80"/>
    </row>
    <row r="3749" spans="10:29" s="12" customFormat="1">
      <c r="J3749" s="80"/>
      <c r="K3749" s="80"/>
      <c r="L3749" s="80"/>
      <c r="M3749" s="80"/>
      <c r="N3749" s="80"/>
      <c r="O3749" s="80"/>
      <c r="P3749" s="80"/>
      <c r="Q3749" s="80"/>
      <c r="R3749" s="80"/>
      <c r="S3749" s="80"/>
      <c r="T3749" s="80"/>
      <c r="AB3749" s="80"/>
      <c r="AC3749" s="80"/>
    </row>
    <row r="3750" spans="10:29" s="12" customFormat="1">
      <c r="J3750" s="80"/>
      <c r="K3750" s="80"/>
      <c r="L3750" s="80"/>
      <c r="M3750" s="80"/>
      <c r="N3750" s="80"/>
      <c r="O3750" s="80"/>
      <c r="P3750" s="80"/>
      <c r="Q3750" s="80"/>
      <c r="R3750" s="80"/>
      <c r="S3750" s="80"/>
      <c r="T3750" s="80"/>
      <c r="AB3750" s="80"/>
      <c r="AC3750" s="80"/>
    </row>
    <row r="3751" spans="10:29" s="12" customFormat="1">
      <c r="J3751" s="80"/>
      <c r="K3751" s="80"/>
      <c r="L3751" s="80"/>
      <c r="M3751" s="80"/>
      <c r="N3751" s="80"/>
      <c r="O3751" s="80"/>
      <c r="P3751" s="80"/>
      <c r="Q3751" s="80"/>
      <c r="R3751" s="80"/>
      <c r="S3751" s="80"/>
      <c r="T3751" s="80"/>
      <c r="AB3751" s="80"/>
      <c r="AC3751" s="80"/>
    </row>
    <row r="3752" spans="10:29" s="12" customFormat="1">
      <c r="J3752" s="80"/>
      <c r="K3752" s="80"/>
      <c r="L3752" s="80"/>
      <c r="M3752" s="80"/>
      <c r="N3752" s="80"/>
      <c r="O3752" s="80"/>
      <c r="P3752" s="80"/>
      <c r="Q3752" s="80"/>
      <c r="R3752" s="80"/>
      <c r="S3752" s="80"/>
      <c r="T3752" s="80"/>
      <c r="AB3752" s="80"/>
      <c r="AC3752" s="80"/>
    </row>
    <row r="3753" spans="10:29" s="12" customFormat="1">
      <c r="J3753" s="80"/>
      <c r="K3753" s="80"/>
      <c r="L3753" s="80"/>
      <c r="M3753" s="80"/>
      <c r="N3753" s="80"/>
      <c r="O3753" s="80"/>
      <c r="P3753" s="80"/>
      <c r="Q3753" s="80"/>
      <c r="R3753" s="80"/>
      <c r="S3753" s="80"/>
      <c r="T3753" s="80"/>
      <c r="AB3753" s="80"/>
      <c r="AC3753" s="80"/>
    </row>
    <row r="3754" spans="10:29" s="12" customFormat="1">
      <c r="J3754" s="80"/>
      <c r="K3754" s="80"/>
      <c r="L3754" s="80"/>
      <c r="M3754" s="80"/>
      <c r="N3754" s="80"/>
      <c r="O3754" s="80"/>
      <c r="P3754" s="80"/>
      <c r="Q3754" s="80"/>
      <c r="R3754" s="80"/>
      <c r="S3754" s="80"/>
      <c r="T3754" s="80"/>
      <c r="AB3754" s="80"/>
      <c r="AC3754" s="80"/>
    </row>
    <row r="3755" spans="10:29" s="12" customFormat="1">
      <c r="J3755" s="80"/>
      <c r="K3755" s="80"/>
      <c r="L3755" s="80"/>
      <c r="M3755" s="80"/>
      <c r="N3755" s="80"/>
      <c r="O3755" s="80"/>
      <c r="P3755" s="80"/>
      <c r="Q3755" s="80"/>
      <c r="R3755" s="80"/>
      <c r="S3755" s="80"/>
      <c r="T3755" s="80"/>
      <c r="AB3755" s="80"/>
      <c r="AC3755" s="80"/>
    </row>
    <row r="3756" spans="10:29" s="12" customFormat="1">
      <c r="J3756" s="80"/>
      <c r="K3756" s="80"/>
      <c r="L3756" s="80"/>
      <c r="M3756" s="80"/>
      <c r="N3756" s="80"/>
      <c r="O3756" s="80"/>
      <c r="P3756" s="80"/>
      <c r="Q3756" s="80"/>
      <c r="R3756" s="80"/>
      <c r="S3756" s="80"/>
      <c r="T3756" s="80"/>
      <c r="AB3756" s="80"/>
      <c r="AC3756" s="80"/>
    </row>
    <row r="3757" spans="10:29" s="12" customFormat="1">
      <c r="J3757" s="80"/>
      <c r="K3757" s="80"/>
      <c r="L3757" s="80"/>
      <c r="M3757" s="80"/>
      <c r="N3757" s="80"/>
      <c r="O3757" s="80"/>
      <c r="P3757" s="80"/>
      <c r="Q3757" s="80"/>
      <c r="R3757" s="80"/>
      <c r="S3757" s="80"/>
      <c r="T3757" s="80"/>
      <c r="AB3757" s="80"/>
      <c r="AC3757" s="80"/>
    </row>
    <row r="3758" spans="10:29" s="12" customFormat="1">
      <c r="J3758" s="80"/>
      <c r="K3758" s="80"/>
      <c r="L3758" s="80"/>
      <c r="M3758" s="80"/>
      <c r="N3758" s="80"/>
      <c r="O3758" s="80"/>
      <c r="P3758" s="80"/>
      <c r="Q3758" s="80"/>
      <c r="R3758" s="80"/>
      <c r="S3758" s="80"/>
      <c r="T3758" s="80"/>
      <c r="AB3758" s="80"/>
      <c r="AC3758" s="80"/>
    </row>
    <row r="3759" spans="10:29" s="12" customFormat="1">
      <c r="J3759" s="80"/>
      <c r="K3759" s="80"/>
      <c r="L3759" s="80"/>
      <c r="M3759" s="80"/>
      <c r="N3759" s="80"/>
      <c r="O3759" s="80"/>
      <c r="P3759" s="80"/>
      <c r="Q3759" s="80"/>
      <c r="R3759" s="80"/>
      <c r="S3759" s="80"/>
      <c r="T3759" s="80"/>
      <c r="AB3759" s="80"/>
      <c r="AC3759" s="80"/>
    </row>
    <row r="3760" spans="10:29" s="12" customFormat="1">
      <c r="J3760" s="80"/>
      <c r="K3760" s="80"/>
      <c r="L3760" s="80"/>
      <c r="M3760" s="80"/>
      <c r="N3760" s="80"/>
      <c r="O3760" s="80"/>
      <c r="P3760" s="80"/>
      <c r="Q3760" s="80"/>
      <c r="R3760" s="80"/>
      <c r="S3760" s="80"/>
      <c r="T3760" s="80"/>
      <c r="AB3760" s="80"/>
      <c r="AC3760" s="80"/>
    </row>
    <row r="3761" spans="10:29" s="12" customFormat="1">
      <c r="J3761" s="80"/>
      <c r="K3761" s="80"/>
      <c r="L3761" s="80"/>
      <c r="M3761" s="80"/>
      <c r="N3761" s="80"/>
      <c r="O3761" s="80"/>
      <c r="P3761" s="80"/>
      <c r="Q3761" s="80"/>
      <c r="R3761" s="80"/>
      <c r="S3761" s="80"/>
      <c r="T3761" s="80"/>
      <c r="AB3761" s="80"/>
      <c r="AC3761" s="80"/>
    </row>
    <row r="3762" spans="10:29" s="12" customFormat="1">
      <c r="J3762" s="80"/>
      <c r="K3762" s="80"/>
      <c r="L3762" s="80"/>
      <c r="M3762" s="80"/>
      <c r="N3762" s="80"/>
      <c r="O3762" s="80"/>
      <c r="P3762" s="80"/>
      <c r="Q3762" s="80"/>
      <c r="R3762" s="80"/>
      <c r="S3762" s="80"/>
      <c r="T3762" s="80"/>
      <c r="AB3762" s="80"/>
      <c r="AC3762" s="80"/>
    </row>
    <row r="3763" spans="10:29" s="12" customFormat="1">
      <c r="J3763" s="80"/>
      <c r="K3763" s="80"/>
      <c r="L3763" s="80"/>
      <c r="M3763" s="80"/>
      <c r="N3763" s="80"/>
      <c r="O3763" s="80"/>
      <c r="P3763" s="80"/>
      <c r="Q3763" s="80"/>
      <c r="R3763" s="80"/>
      <c r="S3763" s="80"/>
      <c r="T3763" s="80"/>
      <c r="AB3763" s="80"/>
      <c r="AC3763" s="80"/>
    </row>
    <row r="3764" spans="10:29" s="12" customFormat="1">
      <c r="J3764" s="80"/>
      <c r="K3764" s="80"/>
      <c r="L3764" s="80"/>
      <c r="M3764" s="80"/>
      <c r="N3764" s="80"/>
      <c r="O3764" s="80"/>
      <c r="P3764" s="80"/>
      <c r="Q3764" s="80"/>
      <c r="R3764" s="80"/>
      <c r="S3764" s="80"/>
      <c r="T3764" s="80"/>
      <c r="AB3764" s="80"/>
      <c r="AC3764" s="80"/>
    </row>
    <row r="3765" spans="10:29" s="12" customFormat="1">
      <c r="J3765" s="80"/>
      <c r="K3765" s="80"/>
      <c r="L3765" s="80"/>
      <c r="M3765" s="80"/>
      <c r="N3765" s="80"/>
      <c r="O3765" s="80"/>
      <c r="P3765" s="80"/>
      <c r="Q3765" s="80"/>
      <c r="R3765" s="80"/>
      <c r="S3765" s="80"/>
      <c r="T3765" s="80"/>
      <c r="AB3765" s="80"/>
      <c r="AC3765" s="80"/>
    </row>
    <row r="3766" spans="10:29" s="12" customFormat="1">
      <c r="J3766" s="80"/>
      <c r="K3766" s="80"/>
      <c r="L3766" s="80"/>
      <c r="M3766" s="80"/>
      <c r="N3766" s="80"/>
      <c r="O3766" s="80"/>
      <c r="P3766" s="80"/>
      <c r="Q3766" s="80"/>
      <c r="R3766" s="80"/>
      <c r="S3766" s="80"/>
      <c r="T3766" s="80"/>
      <c r="AB3766" s="80"/>
      <c r="AC3766" s="80"/>
    </row>
    <row r="3767" spans="10:29" s="12" customFormat="1">
      <c r="J3767" s="80"/>
      <c r="K3767" s="80"/>
      <c r="L3767" s="80"/>
      <c r="M3767" s="80"/>
      <c r="N3767" s="80"/>
      <c r="O3767" s="80"/>
      <c r="P3767" s="80"/>
      <c r="Q3767" s="80"/>
      <c r="R3767" s="80"/>
      <c r="S3767" s="80"/>
      <c r="T3767" s="80"/>
      <c r="AB3767" s="80"/>
      <c r="AC3767" s="80"/>
    </row>
    <row r="3768" spans="10:29" s="12" customFormat="1">
      <c r="J3768" s="80"/>
      <c r="K3768" s="80"/>
      <c r="L3768" s="80"/>
      <c r="M3768" s="80"/>
      <c r="N3768" s="80"/>
      <c r="O3768" s="80"/>
      <c r="P3768" s="80"/>
      <c r="Q3768" s="80"/>
      <c r="R3768" s="80"/>
      <c r="S3768" s="80"/>
      <c r="T3768" s="80"/>
      <c r="AB3768" s="80"/>
      <c r="AC3768" s="80"/>
    </row>
    <row r="3769" spans="10:29" s="12" customFormat="1">
      <c r="J3769" s="80"/>
      <c r="K3769" s="80"/>
      <c r="L3769" s="80"/>
      <c r="M3769" s="80"/>
      <c r="N3769" s="80"/>
      <c r="O3769" s="80"/>
      <c r="P3769" s="80"/>
      <c r="Q3769" s="80"/>
      <c r="R3769" s="80"/>
      <c r="S3769" s="80"/>
      <c r="T3769" s="80"/>
      <c r="AB3769" s="80"/>
      <c r="AC3769" s="80"/>
    </row>
    <row r="3770" spans="10:29" s="12" customFormat="1">
      <c r="J3770" s="80"/>
      <c r="K3770" s="80"/>
      <c r="L3770" s="80"/>
      <c r="M3770" s="80"/>
      <c r="N3770" s="80"/>
      <c r="O3770" s="80"/>
      <c r="P3770" s="80"/>
      <c r="Q3770" s="80"/>
      <c r="R3770" s="80"/>
      <c r="S3770" s="80"/>
      <c r="T3770" s="80"/>
      <c r="AB3770" s="80"/>
      <c r="AC3770" s="80"/>
    </row>
    <row r="3771" spans="10:29" s="12" customFormat="1">
      <c r="J3771" s="80"/>
      <c r="K3771" s="80"/>
      <c r="L3771" s="80"/>
      <c r="M3771" s="80"/>
      <c r="N3771" s="80"/>
      <c r="O3771" s="80"/>
      <c r="P3771" s="80"/>
      <c r="Q3771" s="80"/>
      <c r="R3771" s="80"/>
      <c r="S3771" s="80"/>
      <c r="T3771" s="80"/>
      <c r="AB3771" s="80"/>
      <c r="AC3771" s="80"/>
    </row>
    <row r="3772" spans="10:29" s="12" customFormat="1">
      <c r="J3772" s="80"/>
      <c r="K3772" s="80"/>
      <c r="L3772" s="80"/>
      <c r="M3772" s="80"/>
      <c r="N3772" s="80"/>
      <c r="O3772" s="80"/>
      <c r="P3772" s="80"/>
      <c r="Q3772" s="80"/>
      <c r="R3772" s="80"/>
      <c r="S3772" s="80"/>
      <c r="T3772" s="80"/>
      <c r="AB3772" s="80"/>
      <c r="AC3772" s="80"/>
    </row>
    <row r="3773" spans="10:29" s="12" customFormat="1">
      <c r="J3773" s="80"/>
      <c r="K3773" s="80"/>
      <c r="L3773" s="80"/>
      <c r="M3773" s="80"/>
      <c r="N3773" s="80"/>
      <c r="O3773" s="80"/>
      <c r="P3773" s="80"/>
      <c r="Q3773" s="80"/>
      <c r="R3773" s="80"/>
      <c r="S3773" s="80"/>
      <c r="T3773" s="80"/>
      <c r="AB3773" s="80"/>
      <c r="AC3773" s="80"/>
    </row>
    <row r="3774" spans="10:29" s="12" customFormat="1">
      <c r="J3774" s="80"/>
      <c r="K3774" s="80"/>
      <c r="L3774" s="80"/>
      <c r="M3774" s="80"/>
      <c r="N3774" s="80"/>
      <c r="O3774" s="80"/>
      <c r="P3774" s="80"/>
      <c r="Q3774" s="80"/>
      <c r="R3774" s="80"/>
      <c r="S3774" s="80"/>
      <c r="T3774" s="80"/>
      <c r="AB3774" s="80"/>
      <c r="AC3774" s="80"/>
    </row>
    <row r="3775" spans="10:29" s="12" customFormat="1">
      <c r="J3775" s="80"/>
      <c r="K3775" s="80"/>
      <c r="L3775" s="80"/>
      <c r="M3775" s="80"/>
      <c r="N3775" s="80"/>
      <c r="O3775" s="80"/>
      <c r="P3775" s="80"/>
      <c r="Q3775" s="80"/>
      <c r="R3775" s="80"/>
      <c r="S3775" s="80"/>
      <c r="T3775" s="80"/>
      <c r="AB3775" s="80"/>
      <c r="AC3775" s="80"/>
    </row>
    <row r="3776" spans="10:29" s="12" customFormat="1">
      <c r="J3776" s="80"/>
      <c r="K3776" s="80"/>
      <c r="L3776" s="80"/>
      <c r="M3776" s="80"/>
      <c r="N3776" s="80"/>
      <c r="O3776" s="80"/>
      <c r="P3776" s="80"/>
      <c r="Q3776" s="80"/>
      <c r="R3776" s="80"/>
      <c r="S3776" s="80"/>
      <c r="T3776" s="80"/>
      <c r="AB3776" s="80"/>
      <c r="AC3776" s="80"/>
    </row>
    <row r="3777" spans="10:29" s="12" customFormat="1">
      <c r="J3777" s="80"/>
      <c r="K3777" s="80"/>
      <c r="L3777" s="80"/>
      <c r="M3777" s="80"/>
      <c r="N3777" s="80"/>
      <c r="O3777" s="80"/>
      <c r="P3777" s="80"/>
      <c r="Q3777" s="80"/>
      <c r="R3777" s="80"/>
      <c r="S3777" s="80"/>
      <c r="T3777" s="80"/>
      <c r="AB3777" s="80"/>
      <c r="AC3777" s="80"/>
    </row>
    <row r="3778" spans="10:29" s="12" customFormat="1">
      <c r="J3778" s="80"/>
      <c r="K3778" s="80"/>
      <c r="L3778" s="80"/>
      <c r="M3778" s="80"/>
      <c r="N3778" s="80"/>
      <c r="O3778" s="80"/>
      <c r="P3778" s="80"/>
      <c r="Q3778" s="80"/>
      <c r="R3778" s="80"/>
      <c r="S3778" s="80"/>
      <c r="T3778" s="80"/>
      <c r="AB3778" s="80"/>
      <c r="AC3778" s="80"/>
    </row>
    <row r="3779" spans="10:29" s="12" customFormat="1">
      <c r="J3779" s="80"/>
      <c r="K3779" s="80"/>
      <c r="L3779" s="80"/>
      <c r="M3779" s="80"/>
      <c r="N3779" s="80"/>
      <c r="O3779" s="80"/>
      <c r="P3779" s="80"/>
      <c r="Q3779" s="80"/>
      <c r="R3779" s="80"/>
      <c r="S3779" s="80"/>
      <c r="T3779" s="80"/>
      <c r="AB3779" s="80"/>
      <c r="AC3779" s="80"/>
    </row>
    <row r="3780" spans="10:29" s="12" customFormat="1">
      <c r="J3780" s="80"/>
      <c r="K3780" s="80"/>
      <c r="L3780" s="80"/>
      <c r="M3780" s="80"/>
      <c r="N3780" s="80"/>
      <c r="O3780" s="80"/>
      <c r="P3780" s="80"/>
      <c r="Q3780" s="80"/>
      <c r="R3780" s="80"/>
      <c r="S3780" s="80"/>
      <c r="T3780" s="80"/>
      <c r="AB3780" s="80"/>
      <c r="AC3780" s="80"/>
    </row>
    <row r="3781" spans="10:29" s="12" customFormat="1">
      <c r="J3781" s="80"/>
      <c r="K3781" s="80"/>
      <c r="L3781" s="80"/>
      <c r="M3781" s="80"/>
      <c r="N3781" s="80"/>
      <c r="O3781" s="80"/>
      <c r="P3781" s="80"/>
      <c r="Q3781" s="80"/>
      <c r="R3781" s="80"/>
      <c r="S3781" s="80"/>
      <c r="T3781" s="80"/>
      <c r="AB3781" s="80"/>
      <c r="AC3781" s="80"/>
    </row>
    <row r="3782" spans="10:29" s="12" customFormat="1">
      <c r="J3782" s="80"/>
      <c r="K3782" s="80"/>
      <c r="L3782" s="80"/>
      <c r="M3782" s="80"/>
      <c r="N3782" s="80"/>
      <c r="O3782" s="80"/>
      <c r="P3782" s="80"/>
      <c r="Q3782" s="80"/>
      <c r="R3782" s="80"/>
      <c r="S3782" s="80"/>
      <c r="T3782" s="80"/>
      <c r="AB3782" s="80"/>
      <c r="AC3782" s="80"/>
    </row>
    <row r="3783" spans="10:29" s="12" customFormat="1">
      <c r="J3783" s="80"/>
      <c r="K3783" s="80"/>
      <c r="L3783" s="80"/>
      <c r="M3783" s="80"/>
      <c r="N3783" s="80"/>
      <c r="O3783" s="80"/>
      <c r="P3783" s="80"/>
      <c r="Q3783" s="80"/>
      <c r="R3783" s="80"/>
      <c r="S3783" s="80"/>
      <c r="T3783" s="80"/>
      <c r="AB3783" s="80"/>
      <c r="AC3783" s="80"/>
    </row>
    <row r="3784" spans="10:29" s="12" customFormat="1">
      <c r="J3784" s="80"/>
      <c r="K3784" s="80"/>
      <c r="L3784" s="80"/>
      <c r="M3784" s="80"/>
      <c r="N3784" s="80"/>
      <c r="O3784" s="80"/>
      <c r="P3784" s="80"/>
      <c r="Q3784" s="80"/>
      <c r="R3784" s="80"/>
      <c r="S3784" s="80"/>
      <c r="T3784" s="80"/>
      <c r="AB3784" s="80"/>
      <c r="AC3784" s="80"/>
    </row>
    <row r="3785" spans="10:29" s="12" customFormat="1">
      <c r="J3785" s="80"/>
      <c r="K3785" s="80"/>
      <c r="L3785" s="80"/>
      <c r="M3785" s="80"/>
      <c r="N3785" s="80"/>
      <c r="O3785" s="80"/>
      <c r="P3785" s="80"/>
      <c r="Q3785" s="80"/>
      <c r="R3785" s="80"/>
      <c r="S3785" s="80"/>
      <c r="T3785" s="80"/>
      <c r="AB3785" s="80"/>
      <c r="AC3785" s="80"/>
    </row>
    <row r="3786" spans="10:29" s="12" customFormat="1">
      <c r="J3786" s="80"/>
      <c r="K3786" s="80"/>
      <c r="L3786" s="80"/>
      <c r="M3786" s="80"/>
      <c r="N3786" s="80"/>
      <c r="O3786" s="80"/>
      <c r="P3786" s="80"/>
      <c r="Q3786" s="80"/>
      <c r="R3786" s="80"/>
      <c r="S3786" s="80"/>
      <c r="T3786" s="80"/>
      <c r="AB3786" s="80"/>
      <c r="AC3786" s="80"/>
    </row>
    <row r="3787" spans="10:29" s="12" customFormat="1">
      <c r="J3787" s="80"/>
      <c r="K3787" s="80"/>
      <c r="L3787" s="80"/>
      <c r="M3787" s="80"/>
      <c r="N3787" s="80"/>
      <c r="O3787" s="80"/>
      <c r="P3787" s="80"/>
      <c r="Q3787" s="80"/>
      <c r="R3787" s="80"/>
      <c r="S3787" s="80"/>
      <c r="T3787" s="80"/>
      <c r="AB3787" s="80"/>
      <c r="AC3787" s="80"/>
    </row>
    <row r="3788" spans="10:29" s="12" customFormat="1">
      <c r="J3788" s="80"/>
      <c r="K3788" s="80"/>
      <c r="L3788" s="80"/>
      <c r="M3788" s="80"/>
      <c r="N3788" s="80"/>
      <c r="O3788" s="80"/>
      <c r="P3788" s="80"/>
      <c r="Q3788" s="80"/>
      <c r="R3788" s="80"/>
      <c r="S3788" s="80"/>
      <c r="T3788" s="80"/>
      <c r="AB3788" s="80"/>
      <c r="AC3788" s="80"/>
    </row>
    <row r="3789" spans="10:29" s="12" customFormat="1">
      <c r="J3789" s="80"/>
      <c r="K3789" s="80"/>
      <c r="L3789" s="80"/>
      <c r="M3789" s="80"/>
      <c r="N3789" s="80"/>
      <c r="O3789" s="80"/>
      <c r="P3789" s="80"/>
      <c r="Q3789" s="80"/>
      <c r="R3789" s="80"/>
      <c r="S3789" s="80"/>
      <c r="T3789" s="80"/>
      <c r="AB3789" s="80"/>
      <c r="AC3789" s="80"/>
    </row>
    <row r="3790" spans="10:29" s="12" customFormat="1">
      <c r="J3790" s="80"/>
      <c r="K3790" s="80"/>
      <c r="L3790" s="80"/>
      <c r="M3790" s="80"/>
      <c r="N3790" s="80"/>
      <c r="O3790" s="80"/>
      <c r="P3790" s="80"/>
      <c r="Q3790" s="80"/>
      <c r="R3790" s="80"/>
      <c r="S3790" s="80"/>
      <c r="T3790" s="80"/>
      <c r="AB3790" s="80"/>
      <c r="AC3790" s="80"/>
    </row>
    <row r="3791" spans="10:29" s="12" customFormat="1">
      <c r="J3791" s="80"/>
      <c r="K3791" s="80"/>
      <c r="L3791" s="80"/>
      <c r="M3791" s="80"/>
      <c r="N3791" s="80"/>
      <c r="O3791" s="80"/>
      <c r="P3791" s="80"/>
      <c r="Q3791" s="80"/>
      <c r="R3791" s="80"/>
      <c r="S3791" s="80"/>
      <c r="T3791" s="80"/>
      <c r="AB3791" s="80"/>
      <c r="AC3791" s="80"/>
    </row>
    <row r="3792" spans="10:29" s="12" customFormat="1">
      <c r="J3792" s="80"/>
      <c r="K3792" s="80"/>
      <c r="L3792" s="80"/>
      <c r="M3792" s="80"/>
      <c r="N3792" s="80"/>
      <c r="O3792" s="80"/>
      <c r="P3792" s="80"/>
      <c r="Q3792" s="80"/>
      <c r="R3792" s="80"/>
      <c r="S3792" s="80"/>
      <c r="T3792" s="80"/>
      <c r="AB3792" s="80"/>
      <c r="AC3792" s="80"/>
    </row>
    <row r="3793" spans="10:29" s="12" customFormat="1">
      <c r="J3793" s="80"/>
      <c r="K3793" s="80"/>
      <c r="L3793" s="80"/>
      <c r="M3793" s="80"/>
      <c r="N3793" s="80"/>
      <c r="O3793" s="80"/>
      <c r="P3793" s="80"/>
      <c r="Q3793" s="80"/>
      <c r="R3793" s="80"/>
      <c r="S3793" s="80"/>
      <c r="T3793" s="80"/>
      <c r="AB3793" s="80"/>
      <c r="AC3793" s="80"/>
    </row>
    <row r="3794" spans="10:29" s="12" customFormat="1">
      <c r="J3794" s="80"/>
      <c r="K3794" s="80"/>
      <c r="L3794" s="80"/>
      <c r="M3794" s="80"/>
      <c r="N3794" s="80"/>
      <c r="O3794" s="80"/>
      <c r="P3794" s="80"/>
      <c r="Q3794" s="80"/>
      <c r="R3794" s="80"/>
      <c r="S3794" s="80"/>
      <c r="T3794" s="80"/>
      <c r="AB3794" s="80"/>
      <c r="AC3794" s="80"/>
    </row>
    <row r="3795" spans="10:29" s="12" customFormat="1">
      <c r="J3795" s="80"/>
      <c r="K3795" s="80"/>
      <c r="L3795" s="80"/>
      <c r="M3795" s="80"/>
      <c r="N3795" s="80"/>
      <c r="O3795" s="80"/>
      <c r="P3795" s="80"/>
      <c r="Q3795" s="80"/>
      <c r="R3795" s="80"/>
      <c r="S3795" s="80"/>
      <c r="T3795" s="80"/>
      <c r="AB3795" s="80"/>
      <c r="AC3795" s="80"/>
    </row>
    <row r="3796" spans="10:29" s="12" customFormat="1">
      <c r="J3796" s="80"/>
      <c r="K3796" s="80"/>
      <c r="L3796" s="80"/>
      <c r="M3796" s="80"/>
      <c r="N3796" s="80"/>
      <c r="O3796" s="80"/>
      <c r="P3796" s="80"/>
      <c r="Q3796" s="80"/>
      <c r="R3796" s="80"/>
      <c r="S3796" s="80"/>
      <c r="T3796" s="80"/>
      <c r="AB3796" s="80"/>
      <c r="AC3796" s="80"/>
    </row>
    <row r="3797" spans="10:29" s="12" customFormat="1">
      <c r="J3797" s="80"/>
      <c r="K3797" s="80"/>
      <c r="L3797" s="80"/>
      <c r="M3797" s="80"/>
      <c r="N3797" s="80"/>
      <c r="O3797" s="80"/>
      <c r="P3797" s="80"/>
      <c r="Q3797" s="80"/>
      <c r="R3797" s="80"/>
      <c r="S3797" s="80"/>
      <c r="T3797" s="80"/>
      <c r="AB3797" s="80"/>
      <c r="AC3797" s="80"/>
    </row>
    <row r="3798" spans="10:29" s="12" customFormat="1">
      <c r="J3798" s="80"/>
      <c r="K3798" s="80"/>
      <c r="L3798" s="80"/>
      <c r="M3798" s="80"/>
      <c r="N3798" s="80"/>
      <c r="O3798" s="80"/>
      <c r="P3798" s="80"/>
      <c r="Q3798" s="80"/>
      <c r="R3798" s="80"/>
      <c r="S3798" s="80"/>
      <c r="T3798" s="80"/>
      <c r="AB3798" s="80"/>
      <c r="AC3798" s="80"/>
    </row>
    <row r="3799" spans="10:29" s="12" customFormat="1">
      <c r="J3799" s="80"/>
      <c r="K3799" s="80"/>
      <c r="L3799" s="80"/>
      <c r="M3799" s="80"/>
      <c r="N3799" s="80"/>
      <c r="O3799" s="80"/>
      <c r="P3799" s="80"/>
      <c r="Q3799" s="80"/>
      <c r="R3799" s="80"/>
      <c r="S3799" s="80"/>
      <c r="T3799" s="80"/>
      <c r="AB3799" s="80"/>
      <c r="AC3799" s="80"/>
    </row>
    <row r="3800" spans="10:29" s="12" customFormat="1">
      <c r="J3800" s="80"/>
      <c r="K3800" s="80"/>
      <c r="L3800" s="80"/>
      <c r="M3800" s="80"/>
      <c r="N3800" s="80"/>
      <c r="O3800" s="80"/>
      <c r="P3800" s="80"/>
      <c r="Q3800" s="80"/>
      <c r="R3800" s="80"/>
      <c r="S3800" s="80"/>
      <c r="T3800" s="80"/>
      <c r="AB3800" s="80"/>
      <c r="AC3800" s="80"/>
    </row>
    <row r="3801" spans="10:29" s="12" customFormat="1">
      <c r="J3801" s="80"/>
      <c r="K3801" s="80"/>
      <c r="L3801" s="80"/>
      <c r="M3801" s="80"/>
      <c r="N3801" s="80"/>
      <c r="O3801" s="80"/>
      <c r="P3801" s="80"/>
      <c r="Q3801" s="80"/>
      <c r="R3801" s="80"/>
      <c r="S3801" s="80"/>
      <c r="T3801" s="80"/>
      <c r="AB3801" s="80"/>
      <c r="AC3801" s="80"/>
    </row>
    <row r="3802" spans="10:29" s="12" customFormat="1">
      <c r="J3802" s="80"/>
      <c r="K3802" s="80"/>
      <c r="L3802" s="80"/>
      <c r="M3802" s="80"/>
      <c r="N3802" s="80"/>
      <c r="O3802" s="80"/>
      <c r="P3802" s="80"/>
      <c r="Q3802" s="80"/>
      <c r="R3802" s="80"/>
      <c r="S3802" s="80"/>
      <c r="T3802" s="80"/>
      <c r="AB3802" s="80"/>
      <c r="AC3802" s="80"/>
    </row>
    <row r="3803" spans="10:29" s="12" customFormat="1">
      <c r="J3803" s="80"/>
      <c r="K3803" s="80"/>
      <c r="L3803" s="80"/>
      <c r="M3803" s="80"/>
      <c r="N3803" s="80"/>
      <c r="O3803" s="80"/>
      <c r="P3803" s="80"/>
      <c r="Q3803" s="80"/>
      <c r="R3803" s="80"/>
      <c r="S3803" s="80"/>
      <c r="T3803" s="80"/>
      <c r="AB3803" s="80"/>
      <c r="AC3803" s="80"/>
    </row>
    <row r="3804" spans="10:29" s="12" customFormat="1">
      <c r="J3804" s="80"/>
      <c r="K3804" s="80"/>
      <c r="L3804" s="80"/>
      <c r="M3804" s="80"/>
      <c r="N3804" s="80"/>
      <c r="O3804" s="80"/>
      <c r="P3804" s="80"/>
      <c r="Q3804" s="80"/>
      <c r="R3804" s="80"/>
      <c r="S3804" s="80"/>
      <c r="T3804" s="80"/>
      <c r="AB3804" s="80"/>
      <c r="AC3804" s="80"/>
    </row>
    <row r="3805" spans="10:29" s="12" customFormat="1">
      <c r="J3805" s="80"/>
      <c r="K3805" s="80"/>
      <c r="L3805" s="80"/>
      <c r="M3805" s="80"/>
      <c r="N3805" s="80"/>
      <c r="O3805" s="80"/>
      <c r="P3805" s="80"/>
      <c r="Q3805" s="80"/>
      <c r="R3805" s="80"/>
      <c r="S3805" s="80"/>
      <c r="T3805" s="80"/>
      <c r="AB3805" s="80"/>
      <c r="AC3805" s="80"/>
    </row>
    <row r="3806" spans="10:29" s="12" customFormat="1">
      <c r="J3806" s="80"/>
      <c r="K3806" s="80"/>
      <c r="L3806" s="80"/>
      <c r="M3806" s="80"/>
      <c r="N3806" s="80"/>
      <c r="O3806" s="80"/>
      <c r="P3806" s="80"/>
      <c r="Q3806" s="80"/>
      <c r="R3806" s="80"/>
      <c r="S3806" s="80"/>
      <c r="T3806" s="80"/>
      <c r="AB3806" s="80"/>
      <c r="AC3806" s="80"/>
    </row>
    <row r="3807" spans="10:29" s="12" customFormat="1">
      <c r="J3807" s="80"/>
      <c r="K3807" s="80"/>
      <c r="L3807" s="80"/>
      <c r="M3807" s="80"/>
      <c r="N3807" s="80"/>
      <c r="O3807" s="80"/>
      <c r="P3807" s="80"/>
      <c r="Q3807" s="80"/>
      <c r="R3807" s="80"/>
      <c r="S3807" s="80"/>
      <c r="T3807" s="80"/>
      <c r="AB3807" s="80"/>
      <c r="AC3807" s="80"/>
    </row>
    <row r="3808" spans="10:29" s="12" customFormat="1">
      <c r="J3808" s="80"/>
      <c r="K3808" s="80"/>
      <c r="L3808" s="80"/>
      <c r="M3808" s="80"/>
      <c r="N3808" s="80"/>
      <c r="O3808" s="80"/>
      <c r="P3808" s="80"/>
      <c r="Q3808" s="80"/>
      <c r="R3808" s="80"/>
      <c r="S3808" s="80"/>
      <c r="T3808" s="80"/>
      <c r="AB3808" s="80"/>
      <c r="AC3808" s="80"/>
    </row>
    <row r="3809" spans="10:29" s="12" customFormat="1">
      <c r="J3809" s="80"/>
      <c r="K3809" s="80"/>
      <c r="L3809" s="80"/>
      <c r="M3809" s="80"/>
      <c r="N3809" s="80"/>
      <c r="O3809" s="80"/>
      <c r="P3809" s="80"/>
      <c r="Q3809" s="80"/>
      <c r="R3809" s="80"/>
      <c r="S3809" s="80"/>
      <c r="T3809" s="80"/>
      <c r="AB3809" s="80"/>
      <c r="AC3809" s="80"/>
    </row>
    <row r="3810" spans="10:29" s="12" customFormat="1">
      <c r="J3810" s="80"/>
      <c r="K3810" s="80"/>
      <c r="L3810" s="80"/>
      <c r="M3810" s="80"/>
      <c r="N3810" s="80"/>
      <c r="O3810" s="80"/>
      <c r="P3810" s="80"/>
      <c r="Q3810" s="80"/>
      <c r="R3810" s="80"/>
      <c r="S3810" s="80"/>
      <c r="T3810" s="80"/>
      <c r="AB3810" s="80"/>
      <c r="AC3810" s="80"/>
    </row>
    <row r="3811" spans="10:29" s="12" customFormat="1">
      <c r="J3811" s="80"/>
      <c r="K3811" s="80"/>
      <c r="L3811" s="80"/>
      <c r="M3811" s="80"/>
      <c r="N3811" s="80"/>
      <c r="O3811" s="80"/>
      <c r="P3811" s="80"/>
      <c r="Q3811" s="80"/>
      <c r="R3811" s="80"/>
      <c r="S3811" s="80"/>
      <c r="T3811" s="80"/>
      <c r="AB3811" s="80"/>
      <c r="AC3811" s="80"/>
    </row>
    <row r="3812" spans="10:29" s="12" customFormat="1">
      <c r="J3812" s="80"/>
      <c r="K3812" s="80"/>
      <c r="L3812" s="80"/>
      <c r="M3812" s="80"/>
      <c r="N3812" s="80"/>
      <c r="O3812" s="80"/>
      <c r="P3812" s="80"/>
      <c r="Q3812" s="80"/>
      <c r="R3812" s="80"/>
      <c r="S3812" s="80"/>
      <c r="T3812" s="80"/>
      <c r="AB3812" s="80"/>
      <c r="AC3812" s="80"/>
    </row>
    <row r="3813" spans="10:29" s="12" customFormat="1">
      <c r="J3813" s="80"/>
      <c r="K3813" s="80"/>
      <c r="L3813" s="80"/>
      <c r="M3813" s="80"/>
      <c r="N3813" s="80"/>
      <c r="O3813" s="80"/>
      <c r="P3813" s="80"/>
      <c r="Q3813" s="80"/>
      <c r="R3813" s="80"/>
      <c r="S3813" s="80"/>
      <c r="T3813" s="80"/>
      <c r="AB3813" s="80"/>
      <c r="AC3813" s="80"/>
    </row>
    <row r="3814" spans="10:29" s="12" customFormat="1">
      <c r="J3814" s="80"/>
      <c r="K3814" s="80"/>
      <c r="L3814" s="80"/>
      <c r="M3814" s="80"/>
      <c r="N3814" s="80"/>
      <c r="O3814" s="80"/>
      <c r="P3814" s="80"/>
      <c r="Q3814" s="80"/>
      <c r="R3814" s="80"/>
      <c r="S3814" s="80"/>
      <c r="T3814" s="80"/>
      <c r="AB3814" s="80"/>
      <c r="AC3814" s="80"/>
    </row>
    <row r="3815" spans="10:29" s="12" customFormat="1">
      <c r="J3815" s="80"/>
      <c r="K3815" s="80"/>
      <c r="L3815" s="80"/>
      <c r="M3815" s="80"/>
      <c r="N3815" s="80"/>
      <c r="O3815" s="80"/>
      <c r="P3815" s="80"/>
      <c r="Q3815" s="80"/>
      <c r="R3815" s="80"/>
      <c r="S3815" s="80"/>
      <c r="T3815" s="80"/>
      <c r="AB3815" s="80"/>
      <c r="AC3815" s="80"/>
    </row>
    <row r="3816" spans="10:29" s="12" customFormat="1">
      <c r="J3816" s="80"/>
      <c r="K3816" s="80"/>
      <c r="L3816" s="80"/>
      <c r="M3816" s="80"/>
      <c r="N3816" s="80"/>
      <c r="O3816" s="80"/>
      <c r="P3816" s="80"/>
      <c r="Q3816" s="80"/>
      <c r="R3816" s="80"/>
      <c r="S3816" s="80"/>
      <c r="T3816" s="80"/>
      <c r="AB3816" s="80"/>
      <c r="AC3816" s="80"/>
    </row>
    <row r="3817" spans="10:29" s="12" customFormat="1">
      <c r="J3817" s="80"/>
      <c r="K3817" s="80"/>
      <c r="L3817" s="80"/>
      <c r="M3817" s="80"/>
      <c r="N3817" s="80"/>
      <c r="O3817" s="80"/>
      <c r="P3817" s="80"/>
      <c r="Q3817" s="80"/>
      <c r="R3817" s="80"/>
      <c r="S3817" s="80"/>
      <c r="T3817" s="80"/>
      <c r="AB3817" s="80"/>
      <c r="AC3817" s="80"/>
    </row>
    <row r="3818" spans="10:29" s="12" customFormat="1">
      <c r="J3818" s="80"/>
      <c r="K3818" s="80"/>
      <c r="L3818" s="80"/>
      <c r="M3818" s="80"/>
      <c r="N3818" s="80"/>
      <c r="O3818" s="80"/>
      <c r="P3818" s="80"/>
      <c r="Q3818" s="80"/>
      <c r="R3818" s="80"/>
      <c r="S3818" s="80"/>
      <c r="T3818" s="80"/>
      <c r="AB3818" s="80"/>
      <c r="AC3818" s="80"/>
    </row>
    <row r="3819" spans="10:29" s="12" customFormat="1">
      <c r="J3819" s="80"/>
      <c r="K3819" s="80"/>
      <c r="L3819" s="80"/>
      <c r="M3819" s="80"/>
      <c r="N3819" s="80"/>
      <c r="O3819" s="80"/>
      <c r="P3819" s="80"/>
      <c r="Q3819" s="80"/>
      <c r="R3819" s="80"/>
      <c r="S3819" s="80"/>
      <c r="T3819" s="80"/>
      <c r="AB3819" s="80"/>
      <c r="AC3819" s="80"/>
    </row>
    <row r="3820" spans="10:29" s="12" customFormat="1">
      <c r="J3820" s="80"/>
      <c r="K3820" s="80"/>
      <c r="L3820" s="80"/>
      <c r="M3820" s="80"/>
      <c r="N3820" s="80"/>
      <c r="O3820" s="80"/>
      <c r="P3820" s="80"/>
      <c r="Q3820" s="80"/>
      <c r="R3820" s="80"/>
      <c r="S3820" s="80"/>
      <c r="T3820" s="80"/>
      <c r="AB3820" s="80"/>
      <c r="AC3820" s="80"/>
    </row>
    <row r="3821" spans="10:29" s="12" customFormat="1">
      <c r="J3821" s="80"/>
      <c r="K3821" s="80"/>
      <c r="L3821" s="80"/>
      <c r="M3821" s="80"/>
      <c r="N3821" s="80"/>
      <c r="O3821" s="80"/>
      <c r="P3821" s="80"/>
      <c r="Q3821" s="80"/>
      <c r="R3821" s="80"/>
      <c r="S3821" s="80"/>
      <c r="T3821" s="80"/>
      <c r="AB3821" s="80"/>
      <c r="AC3821" s="80"/>
    </row>
    <row r="3822" spans="10:29" s="12" customFormat="1">
      <c r="J3822" s="80"/>
      <c r="K3822" s="80"/>
      <c r="L3822" s="80"/>
      <c r="M3822" s="80"/>
      <c r="N3822" s="80"/>
      <c r="O3822" s="80"/>
      <c r="P3822" s="80"/>
      <c r="Q3822" s="80"/>
      <c r="R3822" s="80"/>
      <c r="S3822" s="80"/>
      <c r="T3822" s="80"/>
      <c r="AB3822" s="80"/>
      <c r="AC3822" s="80"/>
    </row>
    <row r="3823" spans="10:29" s="12" customFormat="1">
      <c r="J3823" s="80"/>
      <c r="K3823" s="80"/>
      <c r="L3823" s="80"/>
      <c r="M3823" s="80"/>
      <c r="N3823" s="80"/>
      <c r="O3823" s="80"/>
      <c r="P3823" s="80"/>
      <c r="Q3823" s="80"/>
      <c r="R3823" s="80"/>
      <c r="S3823" s="80"/>
      <c r="T3823" s="80"/>
      <c r="AB3823" s="80"/>
      <c r="AC3823" s="80"/>
    </row>
    <row r="3824" spans="10:29" s="12" customFormat="1">
      <c r="J3824" s="80"/>
      <c r="K3824" s="80"/>
      <c r="L3824" s="80"/>
      <c r="M3824" s="80"/>
      <c r="N3824" s="80"/>
      <c r="O3824" s="80"/>
      <c r="P3824" s="80"/>
      <c r="Q3824" s="80"/>
      <c r="R3824" s="80"/>
      <c r="S3824" s="80"/>
      <c r="T3824" s="80"/>
      <c r="AB3824" s="80"/>
      <c r="AC3824" s="80"/>
    </row>
    <row r="3825" spans="10:29" s="12" customFormat="1">
      <c r="J3825" s="80"/>
      <c r="K3825" s="80"/>
      <c r="L3825" s="80"/>
      <c r="M3825" s="80"/>
      <c r="N3825" s="80"/>
      <c r="O3825" s="80"/>
      <c r="P3825" s="80"/>
      <c r="Q3825" s="80"/>
      <c r="R3825" s="80"/>
      <c r="S3825" s="80"/>
      <c r="T3825" s="80"/>
      <c r="AB3825" s="80"/>
      <c r="AC3825" s="80"/>
    </row>
    <row r="3826" spans="10:29" s="12" customFormat="1">
      <c r="J3826" s="80"/>
      <c r="K3826" s="80"/>
      <c r="L3826" s="80"/>
      <c r="M3826" s="80"/>
      <c r="N3826" s="80"/>
      <c r="O3826" s="80"/>
      <c r="P3826" s="80"/>
      <c r="Q3826" s="80"/>
      <c r="R3826" s="80"/>
      <c r="S3826" s="80"/>
      <c r="T3826" s="80"/>
      <c r="AB3826" s="80"/>
      <c r="AC3826" s="80"/>
    </row>
    <row r="3827" spans="10:29" s="12" customFormat="1">
      <c r="J3827" s="80"/>
      <c r="K3827" s="80"/>
      <c r="L3827" s="80"/>
      <c r="M3827" s="80"/>
      <c r="N3827" s="80"/>
      <c r="O3827" s="80"/>
      <c r="P3827" s="80"/>
      <c r="Q3827" s="80"/>
      <c r="R3827" s="80"/>
      <c r="S3827" s="80"/>
      <c r="T3827" s="80"/>
      <c r="AB3827" s="80"/>
      <c r="AC3827" s="80"/>
    </row>
    <row r="3828" spans="10:29" s="12" customFormat="1">
      <c r="J3828" s="80"/>
      <c r="K3828" s="80"/>
      <c r="L3828" s="80"/>
      <c r="M3828" s="80"/>
      <c r="N3828" s="80"/>
      <c r="O3828" s="80"/>
      <c r="P3828" s="80"/>
      <c r="Q3828" s="80"/>
      <c r="R3828" s="80"/>
      <c r="S3828" s="80"/>
      <c r="T3828" s="80"/>
      <c r="AB3828" s="80"/>
      <c r="AC3828" s="80"/>
    </row>
    <row r="3829" spans="10:29" s="12" customFormat="1">
      <c r="J3829" s="80"/>
      <c r="K3829" s="80"/>
      <c r="L3829" s="80"/>
      <c r="M3829" s="80"/>
      <c r="N3829" s="80"/>
      <c r="O3829" s="80"/>
      <c r="P3829" s="80"/>
      <c r="Q3829" s="80"/>
      <c r="R3829" s="80"/>
      <c r="S3829" s="80"/>
      <c r="T3829" s="80"/>
      <c r="AB3829" s="80"/>
      <c r="AC3829" s="80"/>
    </row>
    <row r="3830" spans="10:29" s="12" customFormat="1">
      <c r="J3830" s="80"/>
      <c r="K3830" s="80"/>
      <c r="L3830" s="80"/>
      <c r="M3830" s="80"/>
      <c r="N3830" s="80"/>
      <c r="O3830" s="80"/>
      <c r="P3830" s="80"/>
      <c r="Q3830" s="80"/>
      <c r="R3830" s="80"/>
      <c r="S3830" s="80"/>
      <c r="T3830" s="80"/>
      <c r="AB3830" s="80"/>
      <c r="AC3830" s="80"/>
    </row>
    <row r="3831" spans="10:29" s="12" customFormat="1">
      <c r="J3831" s="80"/>
      <c r="K3831" s="80"/>
      <c r="L3831" s="80"/>
      <c r="M3831" s="80"/>
      <c r="N3831" s="80"/>
      <c r="O3831" s="80"/>
      <c r="P3831" s="80"/>
      <c r="Q3831" s="80"/>
      <c r="R3831" s="80"/>
      <c r="S3831" s="80"/>
      <c r="T3831" s="80"/>
      <c r="AB3831" s="80"/>
      <c r="AC3831" s="80"/>
    </row>
    <row r="3832" spans="10:29" s="12" customFormat="1">
      <c r="J3832" s="80"/>
      <c r="K3832" s="80"/>
      <c r="L3832" s="80"/>
      <c r="M3832" s="80"/>
      <c r="N3832" s="80"/>
      <c r="O3832" s="80"/>
      <c r="P3832" s="80"/>
      <c r="Q3832" s="80"/>
      <c r="R3832" s="80"/>
      <c r="S3832" s="80"/>
      <c r="T3832" s="80"/>
      <c r="AB3832" s="80"/>
      <c r="AC3832" s="80"/>
    </row>
    <row r="3833" spans="10:29" s="12" customFormat="1">
      <c r="J3833" s="80"/>
      <c r="K3833" s="80"/>
      <c r="L3833" s="80"/>
      <c r="M3833" s="80"/>
      <c r="N3833" s="80"/>
      <c r="O3833" s="80"/>
      <c r="P3833" s="80"/>
      <c r="Q3833" s="80"/>
      <c r="R3833" s="80"/>
      <c r="S3833" s="80"/>
      <c r="T3833" s="80"/>
      <c r="AB3833" s="80"/>
      <c r="AC3833" s="80"/>
    </row>
    <row r="3834" spans="10:29" s="12" customFormat="1">
      <c r="J3834" s="80"/>
      <c r="K3834" s="80"/>
      <c r="L3834" s="80"/>
      <c r="M3834" s="80"/>
      <c r="N3834" s="80"/>
      <c r="O3834" s="80"/>
      <c r="P3834" s="80"/>
      <c r="Q3834" s="80"/>
      <c r="R3834" s="80"/>
      <c r="S3834" s="80"/>
      <c r="T3834" s="80"/>
      <c r="AB3834" s="80"/>
      <c r="AC3834" s="80"/>
    </row>
    <row r="3835" spans="10:29" s="12" customFormat="1">
      <c r="J3835" s="80"/>
      <c r="K3835" s="80"/>
      <c r="L3835" s="80"/>
      <c r="M3835" s="80"/>
      <c r="N3835" s="80"/>
      <c r="O3835" s="80"/>
      <c r="P3835" s="80"/>
      <c r="Q3835" s="80"/>
      <c r="R3835" s="80"/>
      <c r="S3835" s="80"/>
      <c r="T3835" s="80"/>
      <c r="AB3835" s="80"/>
      <c r="AC3835" s="80"/>
    </row>
    <row r="3836" spans="10:29" s="12" customFormat="1">
      <c r="J3836" s="80"/>
      <c r="K3836" s="80"/>
      <c r="L3836" s="80"/>
      <c r="M3836" s="80"/>
      <c r="N3836" s="80"/>
      <c r="O3836" s="80"/>
      <c r="P3836" s="80"/>
      <c r="Q3836" s="80"/>
      <c r="R3836" s="80"/>
      <c r="S3836" s="80"/>
      <c r="T3836" s="80"/>
      <c r="AB3836" s="80"/>
      <c r="AC3836" s="80"/>
    </row>
    <row r="3837" spans="10:29" s="12" customFormat="1">
      <c r="J3837" s="80"/>
      <c r="K3837" s="80"/>
      <c r="L3837" s="80"/>
      <c r="M3837" s="80"/>
      <c r="N3837" s="80"/>
      <c r="O3837" s="80"/>
      <c r="P3837" s="80"/>
      <c r="Q3837" s="80"/>
      <c r="R3837" s="80"/>
      <c r="S3837" s="80"/>
      <c r="T3837" s="80"/>
      <c r="AB3837" s="80"/>
      <c r="AC3837" s="80"/>
    </row>
    <row r="3838" spans="10:29" s="12" customFormat="1">
      <c r="J3838" s="80"/>
      <c r="K3838" s="80"/>
      <c r="L3838" s="80"/>
      <c r="M3838" s="80"/>
      <c r="N3838" s="80"/>
      <c r="O3838" s="80"/>
      <c r="P3838" s="80"/>
      <c r="Q3838" s="80"/>
      <c r="R3838" s="80"/>
      <c r="S3838" s="80"/>
      <c r="T3838" s="80"/>
      <c r="AB3838" s="80"/>
      <c r="AC3838" s="80"/>
    </row>
    <row r="3839" spans="10:29" s="12" customFormat="1">
      <c r="J3839" s="80"/>
      <c r="K3839" s="80"/>
      <c r="L3839" s="80"/>
      <c r="M3839" s="80"/>
      <c r="N3839" s="80"/>
      <c r="O3839" s="80"/>
      <c r="P3839" s="80"/>
      <c r="Q3839" s="80"/>
      <c r="R3839" s="80"/>
      <c r="S3839" s="80"/>
      <c r="T3839" s="80"/>
      <c r="AB3839" s="80"/>
      <c r="AC3839" s="80"/>
    </row>
    <row r="3840" spans="10:29" s="12" customFormat="1">
      <c r="J3840" s="80"/>
      <c r="K3840" s="80"/>
      <c r="L3840" s="80"/>
      <c r="M3840" s="80"/>
      <c r="N3840" s="80"/>
      <c r="O3840" s="80"/>
      <c r="P3840" s="80"/>
      <c r="Q3840" s="80"/>
      <c r="R3840" s="80"/>
      <c r="S3840" s="80"/>
      <c r="T3840" s="80"/>
      <c r="AB3840" s="80"/>
      <c r="AC3840" s="80"/>
    </row>
    <row r="3841" spans="10:29" s="12" customFormat="1">
      <c r="J3841" s="80"/>
      <c r="K3841" s="80"/>
      <c r="L3841" s="80"/>
      <c r="M3841" s="80"/>
      <c r="N3841" s="80"/>
      <c r="O3841" s="80"/>
      <c r="P3841" s="80"/>
      <c r="Q3841" s="80"/>
      <c r="R3841" s="80"/>
      <c r="S3841" s="80"/>
      <c r="T3841" s="80"/>
      <c r="AB3841" s="80"/>
      <c r="AC3841" s="80"/>
    </row>
    <row r="3842" spans="10:29" s="12" customFormat="1">
      <c r="J3842" s="80"/>
      <c r="K3842" s="80"/>
      <c r="L3842" s="80"/>
      <c r="M3842" s="80"/>
      <c r="N3842" s="80"/>
      <c r="O3842" s="80"/>
      <c r="P3842" s="80"/>
      <c r="Q3842" s="80"/>
      <c r="R3842" s="80"/>
      <c r="S3842" s="80"/>
      <c r="T3842" s="80"/>
      <c r="AB3842" s="80"/>
      <c r="AC3842" s="80"/>
    </row>
    <row r="3843" spans="10:29" s="12" customFormat="1">
      <c r="J3843" s="80"/>
      <c r="K3843" s="80"/>
      <c r="L3843" s="80"/>
      <c r="M3843" s="80"/>
      <c r="N3843" s="80"/>
      <c r="O3843" s="80"/>
      <c r="P3843" s="80"/>
      <c r="Q3843" s="80"/>
      <c r="R3843" s="80"/>
      <c r="S3843" s="80"/>
      <c r="T3843" s="80"/>
      <c r="AB3843" s="80"/>
      <c r="AC3843" s="80"/>
    </row>
    <row r="3844" spans="10:29" s="12" customFormat="1">
      <c r="J3844" s="80"/>
      <c r="K3844" s="80"/>
      <c r="L3844" s="80"/>
      <c r="M3844" s="80"/>
      <c r="N3844" s="80"/>
      <c r="O3844" s="80"/>
      <c r="P3844" s="80"/>
      <c r="Q3844" s="80"/>
      <c r="R3844" s="80"/>
      <c r="S3844" s="80"/>
      <c r="T3844" s="80"/>
      <c r="AB3844" s="80"/>
      <c r="AC3844" s="80"/>
    </row>
    <row r="3845" spans="10:29" s="12" customFormat="1">
      <c r="J3845" s="80"/>
      <c r="K3845" s="80"/>
      <c r="L3845" s="80"/>
      <c r="M3845" s="80"/>
      <c r="N3845" s="80"/>
      <c r="O3845" s="80"/>
      <c r="P3845" s="80"/>
      <c r="Q3845" s="80"/>
      <c r="R3845" s="80"/>
      <c r="S3845" s="80"/>
      <c r="T3845" s="80"/>
      <c r="AB3845" s="80"/>
      <c r="AC3845" s="80"/>
    </row>
    <row r="3846" spans="10:29" s="12" customFormat="1">
      <c r="J3846" s="80"/>
      <c r="K3846" s="80"/>
      <c r="L3846" s="80"/>
      <c r="M3846" s="80"/>
      <c r="N3846" s="80"/>
      <c r="O3846" s="80"/>
      <c r="P3846" s="80"/>
      <c r="Q3846" s="80"/>
      <c r="R3846" s="80"/>
      <c r="S3846" s="80"/>
      <c r="T3846" s="80"/>
      <c r="AB3846" s="80"/>
      <c r="AC3846" s="80"/>
    </row>
    <row r="3847" spans="10:29" s="12" customFormat="1">
      <c r="J3847" s="80"/>
      <c r="K3847" s="80"/>
      <c r="L3847" s="80"/>
      <c r="M3847" s="80"/>
      <c r="N3847" s="80"/>
      <c r="O3847" s="80"/>
      <c r="P3847" s="80"/>
      <c r="Q3847" s="80"/>
      <c r="R3847" s="80"/>
      <c r="S3847" s="80"/>
      <c r="T3847" s="80"/>
      <c r="AB3847" s="80"/>
      <c r="AC3847" s="80"/>
    </row>
    <row r="3848" spans="10:29" s="12" customFormat="1">
      <c r="J3848" s="80"/>
      <c r="K3848" s="80"/>
      <c r="L3848" s="80"/>
      <c r="M3848" s="80"/>
      <c r="N3848" s="80"/>
      <c r="O3848" s="80"/>
      <c r="P3848" s="80"/>
      <c r="Q3848" s="80"/>
      <c r="R3848" s="80"/>
      <c r="S3848" s="80"/>
      <c r="T3848" s="80"/>
      <c r="AB3848" s="80"/>
      <c r="AC3848" s="80"/>
    </row>
    <row r="3849" spans="10:29" s="12" customFormat="1">
      <c r="J3849" s="80"/>
      <c r="K3849" s="80"/>
      <c r="L3849" s="80"/>
      <c r="M3849" s="80"/>
      <c r="N3849" s="80"/>
      <c r="O3849" s="80"/>
      <c r="P3849" s="80"/>
      <c r="Q3849" s="80"/>
      <c r="R3849" s="80"/>
      <c r="S3849" s="80"/>
      <c r="T3849" s="80"/>
      <c r="AB3849" s="80"/>
      <c r="AC3849" s="80"/>
    </row>
    <row r="3850" spans="10:29" s="12" customFormat="1">
      <c r="J3850" s="80"/>
      <c r="K3850" s="80"/>
      <c r="L3850" s="80"/>
      <c r="M3850" s="80"/>
      <c r="N3850" s="80"/>
      <c r="O3850" s="80"/>
      <c r="P3850" s="80"/>
      <c r="Q3850" s="80"/>
      <c r="R3850" s="80"/>
      <c r="S3850" s="80"/>
      <c r="T3850" s="80"/>
      <c r="AB3850" s="80"/>
      <c r="AC3850" s="80"/>
    </row>
    <row r="3851" spans="10:29" s="12" customFormat="1">
      <c r="J3851" s="80"/>
      <c r="K3851" s="80"/>
      <c r="L3851" s="80"/>
      <c r="M3851" s="80"/>
      <c r="N3851" s="80"/>
      <c r="O3851" s="80"/>
      <c r="P3851" s="80"/>
      <c r="Q3851" s="80"/>
      <c r="R3851" s="80"/>
      <c r="S3851" s="80"/>
      <c r="T3851" s="80"/>
      <c r="AB3851" s="80"/>
      <c r="AC3851" s="80"/>
    </row>
    <row r="3852" spans="10:29" s="12" customFormat="1">
      <c r="J3852" s="80"/>
      <c r="K3852" s="80"/>
      <c r="L3852" s="80"/>
      <c r="M3852" s="80"/>
      <c r="N3852" s="80"/>
      <c r="O3852" s="80"/>
      <c r="P3852" s="80"/>
      <c r="Q3852" s="80"/>
      <c r="R3852" s="80"/>
      <c r="S3852" s="80"/>
      <c r="T3852" s="80"/>
      <c r="AB3852" s="80"/>
      <c r="AC3852" s="80"/>
    </row>
    <row r="3853" spans="10:29" s="12" customFormat="1">
      <c r="J3853" s="80"/>
      <c r="K3853" s="80"/>
      <c r="L3853" s="80"/>
      <c r="M3853" s="80"/>
      <c r="N3853" s="80"/>
      <c r="O3853" s="80"/>
      <c r="P3853" s="80"/>
      <c r="Q3853" s="80"/>
      <c r="R3853" s="80"/>
      <c r="S3853" s="80"/>
      <c r="T3853" s="80"/>
      <c r="AB3853" s="80"/>
      <c r="AC3853" s="80"/>
    </row>
    <row r="3854" spans="10:29" s="12" customFormat="1">
      <c r="J3854" s="80"/>
      <c r="K3854" s="80"/>
      <c r="L3854" s="80"/>
      <c r="M3854" s="80"/>
      <c r="N3854" s="80"/>
      <c r="O3854" s="80"/>
      <c r="P3854" s="80"/>
      <c r="Q3854" s="80"/>
      <c r="R3854" s="80"/>
      <c r="S3854" s="80"/>
      <c r="T3854" s="80"/>
      <c r="AB3854" s="80"/>
      <c r="AC3854" s="80"/>
    </row>
    <row r="3855" spans="10:29" s="12" customFormat="1">
      <c r="J3855" s="80"/>
      <c r="K3855" s="80"/>
      <c r="L3855" s="80"/>
      <c r="M3855" s="80"/>
      <c r="N3855" s="80"/>
      <c r="O3855" s="80"/>
      <c r="P3855" s="80"/>
      <c r="Q3855" s="80"/>
      <c r="R3855" s="80"/>
      <c r="S3855" s="80"/>
      <c r="T3855" s="80"/>
      <c r="AB3855" s="80"/>
      <c r="AC3855" s="80"/>
    </row>
    <row r="3856" spans="10:29" s="12" customFormat="1">
      <c r="J3856" s="80"/>
      <c r="K3856" s="80"/>
      <c r="L3856" s="80"/>
      <c r="M3856" s="80"/>
      <c r="N3856" s="80"/>
      <c r="O3856" s="80"/>
      <c r="P3856" s="80"/>
      <c r="Q3856" s="80"/>
      <c r="R3856" s="80"/>
      <c r="S3856" s="80"/>
      <c r="T3856" s="80"/>
      <c r="AB3856" s="80"/>
      <c r="AC3856" s="80"/>
    </row>
    <row r="3857" spans="10:29" s="12" customFormat="1">
      <c r="J3857" s="80"/>
      <c r="K3857" s="80"/>
      <c r="L3857" s="80"/>
      <c r="M3857" s="80"/>
      <c r="N3857" s="80"/>
      <c r="O3857" s="80"/>
      <c r="P3857" s="80"/>
      <c r="Q3857" s="80"/>
      <c r="R3857" s="80"/>
      <c r="S3857" s="80"/>
      <c r="T3857" s="80"/>
      <c r="AB3857" s="80"/>
      <c r="AC3857" s="80"/>
    </row>
    <row r="3858" spans="10:29" s="12" customFormat="1">
      <c r="J3858" s="80"/>
      <c r="K3858" s="80"/>
      <c r="L3858" s="80"/>
      <c r="M3858" s="80"/>
      <c r="N3858" s="80"/>
      <c r="O3858" s="80"/>
      <c r="P3858" s="80"/>
      <c r="Q3858" s="80"/>
      <c r="R3858" s="80"/>
      <c r="S3858" s="80"/>
      <c r="T3858" s="80"/>
      <c r="AB3858" s="80"/>
      <c r="AC3858" s="80"/>
    </row>
    <row r="3859" spans="10:29" s="12" customFormat="1">
      <c r="J3859" s="80"/>
      <c r="K3859" s="80"/>
      <c r="L3859" s="80"/>
      <c r="M3859" s="80"/>
      <c r="N3859" s="80"/>
      <c r="O3859" s="80"/>
      <c r="P3859" s="80"/>
      <c r="Q3859" s="80"/>
      <c r="R3859" s="80"/>
      <c r="S3859" s="80"/>
      <c r="T3859" s="80"/>
      <c r="AB3859" s="80"/>
      <c r="AC3859" s="80"/>
    </row>
    <row r="3860" spans="10:29" s="12" customFormat="1">
      <c r="J3860" s="80"/>
      <c r="K3860" s="80"/>
      <c r="L3860" s="80"/>
      <c r="M3860" s="80"/>
      <c r="N3860" s="80"/>
      <c r="O3860" s="80"/>
      <c r="P3860" s="80"/>
      <c r="Q3860" s="80"/>
      <c r="R3860" s="80"/>
      <c r="S3860" s="80"/>
      <c r="T3860" s="80"/>
      <c r="AB3860" s="80"/>
      <c r="AC3860" s="80"/>
    </row>
    <row r="3861" spans="10:29" s="12" customFormat="1">
      <c r="J3861" s="80"/>
      <c r="K3861" s="80"/>
      <c r="L3861" s="80"/>
      <c r="M3861" s="80"/>
      <c r="N3861" s="80"/>
      <c r="O3861" s="80"/>
      <c r="P3861" s="80"/>
      <c r="Q3861" s="80"/>
      <c r="R3861" s="80"/>
      <c r="S3861" s="80"/>
      <c r="T3861" s="80"/>
      <c r="AB3861" s="80"/>
      <c r="AC3861" s="80"/>
    </row>
    <row r="3862" spans="10:29" s="12" customFormat="1">
      <c r="J3862" s="80"/>
      <c r="K3862" s="80"/>
      <c r="L3862" s="80"/>
      <c r="M3862" s="80"/>
      <c r="N3862" s="80"/>
      <c r="O3862" s="80"/>
      <c r="P3862" s="80"/>
      <c r="Q3862" s="80"/>
      <c r="R3862" s="80"/>
      <c r="S3862" s="80"/>
      <c r="T3862" s="80"/>
      <c r="AB3862" s="80"/>
      <c r="AC3862" s="80"/>
    </row>
    <row r="3863" spans="10:29" s="12" customFormat="1">
      <c r="J3863" s="80"/>
      <c r="K3863" s="80"/>
      <c r="L3863" s="80"/>
      <c r="M3863" s="80"/>
      <c r="N3863" s="80"/>
      <c r="O3863" s="80"/>
      <c r="P3863" s="80"/>
      <c r="Q3863" s="80"/>
      <c r="R3863" s="80"/>
      <c r="S3863" s="80"/>
      <c r="T3863" s="80"/>
      <c r="AB3863" s="80"/>
      <c r="AC3863" s="80"/>
    </row>
    <row r="3864" spans="10:29" s="12" customFormat="1">
      <c r="J3864" s="80"/>
      <c r="K3864" s="80"/>
      <c r="L3864" s="80"/>
      <c r="M3864" s="80"/>
      <c r="N3864" s="80"/>
      <c r="O3864" s="80"/>
      <c r="P3864" s="80"/>
      <c r="Q3864" s="80"/>
      <c r="R3864" s="80"/>
      <c r="S3864" s="80"/>
      <c r="T3864" s="80"/>
      <c r="AB3864" s="80"/>
      <c r="AC3864" s="80"/>
    </row>
    <row r="3865" spans="10:29" s="12" customFormat="1">
      <c r="J3865" s="80"/>
      <c r="K3865" s="80"/>
      <c r="L3865" s="80"/>
      <c r="M3865" s="80"/>
      <c r="N3865" s="80"/>
      <c r="O3865" s="80"/>
      <c r="P3865" s="80"/>
      <c r="Q3865" s="80"/>
      <c r="R3865" s="80"/>
      <c r="S3865" s="80"/>
      <c r="T3865" s="80"/>
      <c r="AB3865" s="80"/>
      <c r="AC3865" s="80"/>
    </row>
    <row r="3866" spans="10:29" s="12" customFormat="1">
      <c r="J3866" s="80"/>
      <c r="K3866" s="80"/>
      <c r="L3866" s="80"/>
      <c r="M3866" s="80"/>
      <c r="N3866" s="80"/>
      <c r="O3866" s="80"/>
      <c r="P3866" s="80"/>
      <c r="Q3866" s="80"/>
      <c r="R3866" s="80"/>
      <c r="S3866" s="80"/>
      <c r="T3866" s="80"/>
      <c r="AB3866" s="80"/>
      <c r="AC3866" s="80"/>
    </row>
    <row r="3867" spans="10:29" s="12" customFormat="1">
      <c r="J3867" s="80"/>
      <c r="K3867" s="80"/>
      <c r="L3867" s="80"/>
      <c r="M3867" s="80"/>
      <c r="N3867" s="80"/>
      <c r="O3867" s="80"/>
      <c r="P3867" s="80"/>
      <c r="Q3867" s="80"/>
      <c r="R3867" s="80"/>
      <c r="S3867" s="80"/>
      <c r="T3867" s="80"/>
      <c r="AB3867" s="80"/>
      <c r="AC3867" s="80"/>
    </row>
    <row r="3868" spans="10:29" s="12" customFormat="1">
      <c r="J3868" s="80"/>
      <c r="K3868" s="80"/>
      <c r="L3868" s="80"/>
      <c r="M3868" s="80"/>
      <c r="N3868" s="80"/>
      <c r="O3868" s="80"/>
      <c r="P3868" s="80"/>
      <c r="Q3868" s="80"/>
      <c r="R3868" s="80"/>
      <c r="S3868" s="80"/>
      <c r="T3868" s="80"/>
      <c r="AB3868" s="80"/>
      <c r="AC3868" s="80"/>
    </row>
    <row r="3869" spans="10:29" s="12" customFormat="1">
      <c r="J3869" s="80"/>
      <c r="K3869" s="80"/>
      <c r="L3869" s="80"/>
      <c r="M3869" s="80"/>
      <c r="N3869" s="80"/>
      <c r="O3869" s="80"/>
      <c r="P3869" s="80"/>
      <c r="Q3869" s="80"/>
      <c r="R3869" s="80"/>
      <c r="S3869" s="80"/>
      <c r="T3869" s="80"/>
      <c r="AB3869" s="80"/>
      <c r="AC3869" s="80"/>
    </row>
    <row r="3870" spans="10:29" s="12" customFormat="1">
      <c r="J3870" s="80"/>
      <c r="K3870" s="80"/>
      <c r="L3870" s="80"/>
      <c r="M3870" s="80"/>
      <c r="N3870" s="80"/>
      <c r="O3870" s="80"/>
      <c r="P3870" s="80"/>
      <c r="Q3870" s="80"/>
      <c r="R3870" s="80"/>
      <c r="S3870" s="80"/>
      <c r="T3870" s="80"/>
      <c r="AB3870" s="80"/>
      <c r="AC3870" s="80"/>
    </row>
    <row r="3871" spans="10:29" s="12" customFormat="1">
      <c r="J3871" s="80"/>
      <c r="K3871" s="80"/>
      <c r="L3871" s="80"/>
      <c r="M3871" s="80"/>
      <c r="N3871" s="80"/>
      <c r="O3871" s="80"/>
      <c r="P3871" s="80"/>
      <c r="Q3871" s="80"/>
      <c r="R3871" s="80"/>
      <c r="S3871" s="80"/>
      <c r="T3871" s="80"/>
      <c r="AB3871" s="80"/>
      <c r="AC3871" s="80"/>
    </row>
    <row r="3872" spans="10:29" s="12" customFormat="1">
      <c r="J3872" s="80"/>
      <c r="K3872" s="80"/>
      <c r="L3872" s="80"/>
      <c r="M3872" s="80"/>
      <c r="N3872" s="80"/>
      <c r="O3872" s="80"/>
      <c r="P3872" s="80"/>
      <c r="Q3872" s="80"/>
      <c r="R3872" s="80"/>
      <c r="S3872" s="80"/>
      <c r="T3872" s="80"/>
      <c r="AB3872" s="80"/>
      <c r="AC3872" s="80"/>
    </row>
    <row r="3873" spans="10:29" s="12" customFormat="1">
      <c r="J3873" s="80"/>
      <c r="K3873" s="80"/>
      <c r="L3873" s="80"/>
      <c r="M3873" s="80"/>
      <c r="N3873" s="80"/>
      <c r="O3873" s="80"/>
      <c r="P3873" s="80"/>
      <c r="Q3873" s="80"/>
      <c r="R3873" s="80"/>
      <c r="S3873" s="80"/>
      <c r="T3873" s="80"/>
      <c r="AB3873" s="80"/>
      <c r="AC3873" s="80"/>
    </row>
    <row r="3874" spans="10:29" s="12" customFormat="1">
      <c r="J3874" s="80"/>
      <c r="K3874" s="80"/>
      <c r="L3874" s="80"/>
      <c r="M3874" s="80"/>
      <c r="N3874" s="80"/>
      <c r="O3874" s="80"/>
      <c r="P3874" s="80"/>
      <c r="Q3874" s="80"/>
      <c r="R3874" s="80"/>
      <c r="S3874" s="80"/>
      <c r="T3874" s="80"/>
      <c r="AB3874" s="80"/>
      <c r="AC3874" s="80"/>
    </row>
    <row r="3875" spans="10:29" s="12" customFormat="1">
      <c r="J3875" s="80"/>
      <c r="K3875" s="80"/>
      <c r="L3875" s="80"/>
      <c r="M3875" s="80"/>
      <c r="N3875" s="80"/>
      <c r="O3875" s="80"/>
      <c r="P3875" s="80"/>
      <c r="Q3875" s="80"/>
      <c r="R3875" s="80"/>
      <c r="S3875" s="80"/>
      <c r="T3875" s="80"/>
      <c r="AB3875" s="80"/>
      <c r="AC3875" s="80"/>
    </row>
    <row r="3876" spans="10:29" s="12" customFormat="1">
      <c r="J3876" s="80"/>
      <c r="K3876" s="80"/>
      <c r="L3876" s="80"/>
      <c r="M3876" s="80"/>
      <c r="N3876" s="80"/>
      <c r="O3876" s="80"/>
      <c r="P3876" s="80"/>
      <c r="Q3876" s="80"/>
      <c r="R3876" s="80"/>
      <c r="S3876" s="80"/>
      <c r="T3876" s="80"/>
      <c r="AB3876" s="80"/>
      <c r="AC3876" s="80"/>
    </row>
    <row r="3877" spans="10:29" s="12" customFormat="1">
      <c r="J3877" s="80"/>
      <c r="K3877" s="80"/>
      <c r="L3877" s="80"/>
      <c r="M3877" s="80"/>
      <c r="N3877" s="80"/>
      <c r="O3877" s="80"/>
      <c r="P3877" s="80"/>
      <c r="Q3877" s="80"/>
      <c r="R3877" s="80"/>
      <c r="S3877" s="80"/>
      <c r="T3877" s="80"/>
      <c r="AB3877" s="80"/>
      <c r="AC3877" s="80"/>
    </row>
    <row r="3878" spans="10:29" s="12" customFormat="1">
      <c r="J3878" s="80"/>
      <c r="K3878" s="80"/>
      <c r="L3878" s="80"/>
      <c r="M3878" s="80"/>
      <c r="N3878" s="80"/>
      <c r="O3878" s="80"/>
      <c r="P3878" s="80"/>
      <c r="Q3878" s="80"/>
      <c r="R3878" s="80"/>
      <c r="S3878" s="80"/>
      <c r="T3878" s="80"/>
      <c r="AB3878" s="80"/>
      <c r="AC3878" s="80"/>
    </row>
    <row r="3879" spans="10:29" s="12" customFormat="1">
      <c r="J3879" s="80"/>
      <c r="K3879" s="80"/>
      <c r="L3879" s="80"/>
      <c r="M3879" s="80"/>
      <c r="N3879" s="80"/>
      <c r="O3879" s="80"/>
      <c r="P3879" s="80"/>
      <c r="Q3879" s="80"/>
      <c r="R3879" s="80"/>
      <c r="S3879" s="80"/>
      <c r="T3879" s="80"/>
      <c r="AB3879" s="80"/>
      <c r="AC3879" s="80"/>
    </row>
    <row r="3880" spans="10:29" s="12" customFormat="1">
      <c r="J3880" s="80"/>
      <c r="K3880" s="80"/>
      <c r="L3880" s="80"/>
      <c r="M3880" s="80"/>
      <c r="N3880" s="80"/>
      <c r="O3880" s="80"/>
      <c r="P3880" s="80"/>
      <c r="Q3880" s="80"/>
      <c r="R3880" s="80"/>
      <c r="S3880" s="80"/>
      <c r="T3880" s="80"/>
      <c r="AB3880" s="80"/>
      <c r="AC3880" s="80"/>
    </row>
    <row r="3881" spans="10:29" s="12" customFormat="1">
      <c r="J3881" s="80"/>
      <c r="K3881" s="80"/>
      <c r="L3881" s="80"/>
      <c r="M3881" s="80"/>
      <c r="N3881" s="80"/>
      <c r="O3881" s="80"/>
      <c r="P3881" s="80"/>
      <c r="Q3881" s="80"/>
      <c r="R3881" s="80"/>
      <c r="S3881" s="80"/>
      <c r="T3881" s="80"/>
      <c r="AB3881" s="80"/>
      <c r="AC3881" s="80"/>
    </row>
    <row r="3882" spans="10:29" s="12" customFormat="1">
      <c r="J3882" s="80"/>
      <c r="K3882" s="80"/>
      <c r="L3882" s="80"/>
      <c r="M3882" s="80"/>
      <c r="N3882" s="80"/>
      <c r="O3882" s="80"/>
      <c r="P3882" s="80"/>
      <c r="Q3882" s="80"/>
      <c r="R3882" s="80"/>
      <c r="S3882" s="80"/>
      <c r="T3882" s="80"/>
      <c r="AB3882" s="80"/>
      <c r="AC3882" s="80"/>
    </row>
    <row r="3883" spans="10:29" s="12" customFormat="1">
      <c r="J3883" s="80"/>
      <c r="K3883" s="80"/>
      <c r="L3883" s="80"/>
      <c r="M3883" s="80"/>
      <c r="N3883" s="80"/>
      <c r="O3883" s="80"/>
      <c r="P3883" s="80"/>
      <c r="Q3883" s="80"/>
      <c r="R3883" s="80"/>
      <c r="S3883" s="80"/>
      <c r="T3883" s="80"/>
      <c r="AB3883" s="80"/>
      <c r="AC3883" s="80"/>
    </row>
    <row r="3884" spans="10:29" s="12" customFormat="1">
      <c r="J3884" s="80"/>
      <c r="K3884" s="80"/>
      <c r="L3884" s="80"/>
      <c r="M3884" s="80"/>
      <c r="N3884" s="80"/>
      <c r="O3884" s="80"/>
      <c r="P3884" s="80"/>
      <c r="Q3884" s="80"/>
      <c r="R3884" s="80"/>
      <c r="S3884" s="80"/>
      <c r="T3884" s="80"/>
      <c r="AB3884" s="80"/>
      <c r="AC3884" s="80"/>
    </row>
    <row r="3885" spans="10:29" s="12" customFormat="1">
      <c r="J3885" s="80"/>
      <c r="K3885" s="80"/>
      <c r="L3885" s="80"/>
      <c r="M3885" s="80"/>
      <c r="N3885" s="80"/>
      <c r="O3885" s="80"/>
      <c r="P3885" s="80"/>
      <c r="Q3885" s="80"/>
      <c r="R3885" s="80"/>
      <c r="S3885" s="80"/>
      <c r="T3885" s="80"/>
      <c r="AB3885" s="80"/>
      <c r="AC3885" s="80"/>
    </row>
    <row r="3886" spans="10:29" s="12" customFormat="1">
      <c r="J3886" s="80"/>
      <c r="K3886" s="80"/>
      <c r="L3886" s="80"/>
      <c r="M3886" s="80"/>
      <c r="N3886" s="80"/>
      <c r="O3886" s="80"/>
      <c r="P3886" s="80"/>
      <c r="Q3886" s="80"/>
      <c r="R3886" s="80"/>
      <c r="S3886" s="80"/>
      <c r="T3886" s="80"/>
      <c r="AB3886" s="80"/>
      <c r="AC3886" s="80"/>
    </row>
    <row r="3887" spans="10:29" s="12" customFormat="1">
      <c r="J3887" s="80"/>
      <c r="K3887" s="80"/>
      <c r="L3887" s="80"/>
      <c r="M3887" s="80"/>
      <c r="N3887" s="80"/>
      <c r="O3887" s="80"/>
      <c r="P3887" s="80"/>
      <c r="Q3887" s="80"/>
      <c r="R3887" s="80"/>
      <c r="S3887" s="80"/>
      <c r="T3887" s="80"/>
      <c r="AB3887" s="80"/>
      <c r="AC3887" s="80"/>
    </row>
    <row r="3888" spans="10:29" s="12" customFormat="1">
      <c r="J3888" s="80"/>
      <c r="K3888" s="80"/>
      <c r="L3888" s="80"/>
      <c r="M3888" s="80"/>
      <c r="N3888" s="80"/>
      <c r="O3888" s="80"/>
      <c r="P3888" s="80"/>
      <c r="Q3888" s="80"/>
      <c r="R3888" s="80"/>
      <c r="S3888" s="80"/>
      <c r="T3888" s="80"/>
      <c r="AB3888" s="80"/>
      <c r="AC3888" s="80"/>
    </row>
    <row r="3889" spans="10:29" s="12" customFormat="1">
      <c r="J3889" s="80"/>
      <c r="K3889" s="80"/>
      <c r="L3889" s="80"/>
      <c r="M3889" s="80"/>
      <c r="N3889" s="80"/>
      <c r="O3889" s="80"/>
      <c r="P3889" s="80"/>
      <c r="Q3889" s="80"/>
      <c r="R3889" s="80"/>
      <c r="S3889" s="80"/>
      <c r="T3889" s="80"/>
      <c r="AB3889" s="80"/>
      <c r="AC3889" s="80"/>
    </row>
    <row r="3890" spans="10:29" s="12" customFormat="1">
      <c r="J3890" s="80"/>
      <c r="K3890" s="80"/>
      <c r="L3890" s="80"/>
      <c r="M3890" s="80"/>
      <c r="N3890" s="80"/>
      <c r="O3890" s="80"/>
      <c r="P3890" s="80"/>
      <c r="Q3890" s="80"/>
      <c r="R3890" s="80"/>
      <c r="S3890" s="80"/>
      <c r="T3890" s="80"/>
      <c r="AB3890" s="80"/>
      <c r="AC3890" s="80"/>
    </row>
    <row r="3891" spans="10:29" s="12" customFormat="1">
      <c r="J3891" s="80"/>
      <c r="K3891" s="80"/>
      <c r="L3891" s="80"/>
      <c r="M3891" s="80"/>
      <c r="N3891" s="80"/>
      <c r="O3891" s="80"/>
      <c r="P3891" s="80"/>
      <c r="Q3891" s="80"/>
      <c r="R3891" s="80"/>
      <c r="S3891" s="80"/>
      <c r="T3891" s="80"/>
      <c r="AB3891" s="80"/>
      <c r="AC3891" s="80"/>
    </row>
    <row r="3892" spans="10:29" s="12" customFormat="1">
      <c r="J3892" s="80"/>
      <c r="K3892" s="80"/>
      <c r="L3892" s="80"/>
      <c r="M3892" s="80"/>
      <c r="N3892" s="80"/>
      <c r="O3892" s="80"/>
      <c r="P3892" s="80"/>
      <c r="Q3892" s="80"/>
      <c r="R3892" s="80"/>
      <c r="S3892" s="80"/>
      <c r="T3892" s="80"/>
      <c r="AB3892" s="80"/>
      <c r="AC3892" s="80"/>
    </row>
    <row r="3893" spans="10:29" s="12" customFormat="1">
      <c r="J3893" s="80"/>
      <c r="K3893" s="80"/>
      <c r="L3893" s="80"/>
      <c r="M3893" s="80"/>
      <c r="N3893" s="80"/>
      <c r="O3893" s="80"/>
      <c r="P3893" s="80"/>
      <c r="Q3893" s="80"/>
      <c r="R3893" s="80"/>
      <c r="S3893" s="80"/>
      <c r="T3893" s="80"/>
      <c r="AB3893" s="80"/>
      <c r="AC3893" s="80"/>
    </row>
    <row r="3894" spans="10:29" s="12" customFormat="1">
      <c r="J3894" s="80"/>
      <c r="K3894" s="80"/>
      <c r="L3894" s="80"/>
      <c r="M3894" s="80"/>
      <c r="N3894" s="80"/>
      <c r="O3894" s="80"/>
      <c r="P3894" s="80"/>
      <c r="Q3894" s="80"/>
      <c r="R3894" s="80"/>
      <c r="S3894" s="80"/>
      <c r="T3894" s="80"/>
      <c r="AB3894" s="80"/>
      <c r="AC3894" s="80"/>
    </row>
    <row r="3895" spans="10:29" s="12" customFormat="1">
      <c r="J3895" s="80"/>
      <c r="K3895" s="80"/>
      <c r="L3895" s="80"/>
      <c r="M3895" s="80"/>
      <c r="N3895" s="80"/>
      <c r="O3895" s="80"/>
      <c r="P3895" s="80"/>
      <c r="Q3895" s="80"/>
      <c r="R3895" s="80"/>
      <c r="S3895" s="80"/>
      <c r="T3895" s="80"/>
      <c r="AB3895" s="80"/>
      <c r="AC3895" s="80"/>
    </row>
    <row r="3896" spans="10:29" s="12" customFormat="1">
      <c r="J3896" s="80"/>
      <c r="K3896" s="80"/>
      <c r="L3896" s="80"/>
      <c r="M3896" s="80"/>
      <c r="N3896" s="80"/>
      <c r="O3896" s="80"/>
      <c r="P3896" s="80"/>
      <c r="Q3896" s="80"/>
      <c r="R3896" s="80"/>
      <c r="S3896" s="80"/>
      <c r="T3896" s="80"/>
      <c r="AB3896" s="80"/>
      <c r="AC3896" s="80"/>
    </row>
    <row r="3897" spans="10:29" s="12" customFormat="1">
      <c r="J3897" s="80"/>
      <c r="K3897" s="80"/>
      <c r="L3897" s="80"/>
      <c r="M3897" s="80"/>
      <c r="N3897" s="80"/>
      <c r="O3897" s="80"/>
      <c r="P3897" s="80"/>
      <c r="Q3897" s="80"/>
      <c r="R3897" s="80"/>
      <c r="S3897" s="80"/>
      <c r="T3897" s="80"/>
      <c r="AB3897" s="80"/>
      <c r="AC3897" s="80"/>
    </row>
    <row r="3898" spans="10:29" s="12" customFormat="1">
      <c r="J3898" s="80"/>
      <c r="K3898" s="80"/>
      <c r="L3898" s="80"/>
      <c r="M3898" s="80"/>
      <c r="N3898" s="80"/>
      <c r="O3898" s="80"/>
      <c r="P3898" s="80"/>
      <c r="Q3898" s="80"/>
      <c r="R3898" s="80"/>
      <c r="S3898" s="80"/>
      <c r="T3898" s="80"/>
      <c r="AB3898" s="80"/>
      <c r="AC3898" s="80"/>
    </row>
    <row r="3899" spans="10:29" s="12" customFormat="1">
      <c r="J3899" s="80"/>
      <c r="K3899" s="80"/>
      <c r="L3899" s="80"/>
      <c r="M3899" s="80"/>
      <c r="N3899" s="80"/>
      <c r="O3899" s="80"/>
      <c r="P3899" s="80"/>
      <c r="Q3899" s="80"/>
      <c r="R3899" s="80"/>
      <c r="S3899" s="80"/>
      <c r="T3899" s="80"/>
      <c r="AB3899" s="80"/>
      <c r="AC3899" s="80"/>
    </row>
    <row r="3900" spans="10:29" s="12" customFormat="1">
      <c r="J3900" s="80"/>
      <c r="K3900" s="80"/>
      <c r="L3900" s="80"/>
      <c r="M3900" s="80"/>
      <c r="N3900" s="80"/>
      <c r="O3900" s="80"/>
      <c r="P3900" s="80"/>
      <c r="Q3900" s="80"/>
      <c r="R3900" s="80"/>
      <c r="S3900" s="80"/>
      <c r="T3900" s="80"/>
      <c r="AB3900" s="80"/>
      <c r="AC3900" s="80"/>
    </row>
    <row r="3901" spans="10:29" s="12" customFormat="1">
      <c r="J3901" s="80"/>
      <c r="K3901" s="80"/>
      <c r="L3901" s="80"/>
      <c r="M3901" s="80"/>
      <c r="N3901" s="80"/>
      <c r="O3901" s="80"/>
      <c r="P3901" s="80"/>
      <c r="Q3901" s="80"/>
      <c r="R3901" s="80"/>
      <c r="S3901" s="80"/>
      <c r="T3901" s="80"/>
      <c r="AB3901" s="80"/>
      <c r="AC3901" s="80"/>
    </row>
    <row r="3902" spans="10:29" s="12" customFormat="1">
      <c r="J3902" s="80"/>
      <c r="K3902" s="80"/>
      <c r="L3902" s="80"/>
      <c r="M3902" s="80"/>
      <c r="N3902" s="80"/>
      <c r="O3902" s="80"/>
      <c r="P3902" s="80"/>
      <c r="Q3902" s="80"/>
      <c r="R3902" s="80"/>
      <c r="S3902" s="80"/>
      <c r="T3902" s="80"/>
      <c r="AB3902" s="80"/>
      <c r="AC3902" s="80"/>
    </row>
    <row r="3903" spans="10:29" s="12" customFormat="1">
      <c r="J3903" s="80"/>
      <c r="K3903" s="80"/>
      <c r="L3903" s="80"/>
      <c r="M3903" s="80"/>
      <c r="N3903" s="80"/>
      <c r="O3903" s="80"/>
      <c r="P3903" s="80"/>
      <c r="Q3903" s="80"/>
      <c r="R3903" s="80"/>
      <c r="S3903" s="80"/>
      <c r="T3903" s="80"/>
      <c r="AB3903" s="80"/>
      <c r="AC3903" s="80"/>
    </row>
    <row r="3904" spans="10:29" s="12" customFormat="1">
      <c r="J3904" s="80"/>
      <c r="K3904" s="80"/>
      <c r="L3904" s="80"/>
      <c r="M3904" s="80"/>
      <c r="N3904" s="80"/>
      <c r="O3904" s="80"/>
      <c r="P3904" s="80"/>
      <c r="Q3904" s="80"/>
      <c r="R3904" s="80"/>
      <c r="S3904" s="80"/>
      <c r="T3904" s="80"/>
      <c r="AB3904" s="80"/>
      <c r="AC3904" s="80"/>
    </row>
    <row r="3905" spans="10:29" s="12" customFormat="1">
      <c r="J3905" s="80"/>
      <c r="K3905" s="80"/>
      <c r="L3905" s="80"/>
      <c r="M3905" s="80"/>
      <c r="N3905" s="80"/>
      <c r="O3905" s="80"/>
      <c r="P3905" s="80"/>
      <c r="Q3905" s="80"/>
      <c r="R3905" s="80"/>
      <c r="S3905" s="80"/>
      <c r="T3905" s="80"/>
      <c r="AB3905" s="80"/>
      <c r="AC3905" s="80"/>
    </row>
    <row r="3906" spans="10:29" s="12" customFormat="1">
      <c r="J3906" s="80"/>
      <c r="K3906" s="80"/>
      <c r="L3906" s="80"/>
      <c r="M3906" s="80"/>
      <c r="N3906" s="80"/>
      <c r="O3906" s="80"/>
      <c r="P3906" s="80"/>
      <c r="Q3906" s="80"/>
      <c r="R3906" s="80"/>
      <c r="S3906" s="80"/>
      <c r="T3906" s="80"/>
      <c r="AB3906" s="80"/>
      <c r="AC3906" s="80"/>
    </row>
    <row r="3907" spans="10:29" s="12" customFormat="1">
      <c r="J3907" s="80"/>
      <c r="K3907" s="80"/>
      <c r="L3907" s="80"/>
      <c r="M3907" s="80"/>
      <c r="N3907" s="80"/>
      <c r="O3907" s="80"/>
      <c r="P3907" s="80"/>
      <c r="Q3907" s="80"/>
      <c r="R3907" s="80"/>
      <c r="S3907" s="80"/>
      <c r="T3907" s="80"/>
      <c r="AB3907" s="80"/>
      <c r="AC3907" s="80"/>
    </row>
    <row r="3908" spans="10:29" s="12" customFormat="1">
      <c r="J3908" s="80"/>
      <c r="K3908" s="80"/>
      <c r="L3908" s="80"/>
      <c r="M3908" s="80"/>
      <c r="N3908" s="80"/>
      <c r="O3908" s="80"/>
      <c r="P3908" s="80"/>
      <c r="Q3908" s="80"/>
      <c r="R3908" s="80"/>
      <c r="S3908" s="80"/>
      <c r="T3908" s="80"/>
      <c r="AB3908" s="80"/>
      <c r="AC3908" s="80"/>
    </row>
    <row r="3909" spans="10:29" s="12" customFormat="1">
      <c r="J3909" s="80"/>
      <c r="K3909" s="80"/>
      <c r="L3909" s="80"/>
      <c r="M3909" s="80"/>
      <c r="N3909" s="80"/>
      <c r="O3909" s="80"/>
      <c r="P3909" s="80"/>
      <c r="Q3909" s="80"/>
      <c r="R3909" s="80"/>
      <c r="S3909" s="80"/>
      <c r="T3909" s="80"/>
      <c r="AB3909" s="80"/>
      <c r="AC3909" s="80"/>
    </row>
    <row r="3910" spans="10:29" s="12" customFormat="1">
      <c r="J3910" s="80"/>
      <c r="K3910" s="80"/>
      <c r="L3910" s="80"/>
      <c r="M3910" s="80"/>
      <c r="N3910" s="80"/>
      <c r="O3910" s="80"/>
      <c r="P3910" s="80"/>
      <c r="Q3910" s="80"/>
      <c r="R3910" s="80"/>
      <c r="S3910" s="80"/>
      <c r="T3910" s="80"/>
      <c r="AB3910" s="80"/>
      <c r="AC3910" s="80"/>
    </row>
    <row r="3911" spans="10:29" s="12" customFormat="1">
      <c r="J3911" s="80"/>
      <c r="K3911" s="80"/>
      <c r="L3911" s="80"/>
      <c r="M3911" s="80"/>
      <c r="N3911" s="80"/>
      <c r="O3911" s="80"/>
      <c r="P3911" s="80"/>
      <c r="Q3911" s="80"/>
      <c r="R3911" s="80"/>
      <c r="S3911" s="80"/>
      <c r="T3911" s="80"/>
      <c r="AB3911" s="80"/>
      <c r="AC3911" s="80"/>
    </row>
    <row r="3912" spans="10:29" s="12" customFormat="1">
      <c r="J3912" s="80"/>
      <c r="K3912" s="80"/>
      <c r="L3912" s="80"/>
      <c r="M3912" s="80"/>
      <c r="N3912" s="80"/>
      <c r="O3912" s="80"/>
      <c r="P3912" s="80"/>
      <c r="Q3912" s="80"/>
      <c r="R3912" s="80"/>
      <c r="S3912" s="80"/>
      <c r="T3912" s="80"/>
      <c r="AB3912" s="80"/>
      <c r="AC3912" s="80"/>
    </row>
    <row r="3913" spans="10:29" s="12" customFormat="1">
      <c r="J3913" s="80"/>
      <c r="K3913" s="80"/>
      <c r="L3913" s="80"/>
      <c r="M3913" s="80"/>
      <c r="N3913" s="80"/>
      <c r="O3913" s="80"/>
      <c r="P3913" s="80"/>
      <c r="Q3913" s="80"/>
      <c r="R3913" s="80"/>
      <c r="S3913" s="80"/>
      <c r="T3913" s="80"/>
      <c r="AB3913" s="80"/>
      <c r="AC3913" s="80"/>
    </row>
    <row r="3914" spans="10:29" s="12" customFormat="1">
      <c r="J3914" s="80"/>
      <c r="K3914" s="80"/>
      <c r="L3914" s="80"/>
      <c r="M3914" s="80"/>
      <c r="N3914" s="80"/>
      <c r="O3914" s="80"/>
      <c r="P3914" s="80"/>
      <c r="Q3914" s="80"/>
      <c r="R3914" s="80"/>
      <c r="S3914" s="80"/>
      <c r="T3914" s="80"/>
      <c r="AB3914" s="80"/>
      <c r="AC3914" s="80"/>
    </row>
    <row r="3915" spans="10:29" s="12" customFormat="1">
      <c r="J3915" s="80"/>
      <c r="K3915" s="80"/>
      <c r="L3915" s="80"/>
      <c r="M3915" s="80"/>
      <c r="N3915" s="80"/>
      <c r="O3915" s="80"/>
      <c r="P3915" s="80"/>
      <c r="Q3915" s="80"/>
      <c r="R3915" s="80"/>
      <c r="S3915" s="80"/>
      <c r="T3915" s="80"/>
      <c r="AB3915" s="80"/>
      <c r="AC3915" s="80"/>
    </row>
    <row r="3916" spans="10:29" s="12" customFormat="1">
      <c r="J3916" s="80"/>
      <c r="K3916" s="80"/>
      <c r="L3916" s="80"/>
      <c r="M3916" s="80"/>
      <c r="N3916" s="80"/>
      <c r="O3916" s="80"/>
      <c r="P3916" s="80"/>
      <c r="Q3916" s="80"/>
      <c r="R3916" s="80"/>
      <c r="S3916" s="80"/>
      <c r="T3916" s="80"/>
      <c r="AB3916" s="80"/>
      <c r="AC3916" s="80"/>
    </row>
    <row r="3917" spans="10:29" s="12" customFormat="1">
      <c r="J3917" s="80"/>
      <c r="K3917" s="80"/>
      <c r="L3917" s="80"/>
      <c r="M3917" s="80"/>
      <c r="N3917" s="80"/>
      <c r="O3917" s="80"/>
      <c r="P3917" s="80"/>
      <c r="Q3917" s="80"/>
      <c r="R3917" s="80"/>
      <c r="S3917" s="80"/>
      <c r="T3917" s="80"/>
      <c r="AB3917" s="80"/>
      <c r="AC3917" s="80"/>
    </row>
    <row r="3918" spans="10:29" s="12" customFormat="1">
      <c r="J3918" s="80"/>
      <c r="K3918" s="80"/>
      <c r="L3918" s="80"/>
      <c r="M3918" s="80"/>
      <c r="N3918" s="80"/>
      <c r="O3918" s="80"/>
      <c r="P3918" s="80"/>
      <c r="Q3918" s="80"/>
      <c r="R3918" s="80"/>
      <c r="S3918" s="80"/>
      <c r="T3918" s="80"/>
      <c r="AB3918" s="80"/>
      <c r="AC3918" s="80"/>
    </row>
    <row r="3919" spans="10:29" s="12" customFormat="1">
      <c r="J3919" s="80"/>
      <c r="K3919" s="80"/>
      <c r="L3919" s="80"/>
      <c r="M3919" s="80"/>
      <c r="N3919" s="80"/>
      <c r="O3919" s="80"/>
      <c r="P3919" s="80"/>
      <c r="Q3919" s="80"/>
      <c r="R3919" s="80"/>
      <c r="S3919" s="80"/>
      <c r="T3919" s="80"/>
      <c r="AB3919" s="80"/>
      <c r="AC3919" s="80"/>
    </row>
    <row r="3920" spans="10:29" s="12" customFormat="1">
      <c r="J3920" s="80"/>
      <c r="K3920" s="80"/>
      <c r="L3920" s="80"/>
      <c r="M3920" s="80"/>
      <c r="N3920" s="80"/>
      <c r="O3920" s="80"/>
      <c r="P3920" s="80"/>
      <c r="Q3920" s="80"/>
      <c r="R3920" s="80"/>
      <c r="S3920" s="80"/>
      <c r="T3920" s="80"/>
      <c r="AB3920" s="80"/>
      <c r="AC3920" s="80"/>
    </row>
    <row r="3921" spans="10:29" s="12" customFormat="1">
      <c r="J3921" s="80"/>
      <c r="K3921" s="80"/>
      <c r="L3921" s="80"/>
      <c r="M3921" s="80"/>
      <c r="N3921" s="80"/>
      <c r="O3921" s="80"/>
      <c r="P3921" s="80"/>
      <c r="Q3921" s="80"/>
      <c r="R3921" s="80"/>
      <c r="S3921" s="80"/>
      <c r="T3921" s="80"/>
      <c r="AB3921" s="80"/>
      <c r="AC3921" s="80"/>
    </row>
    <row r="3922" spans="10:29" s="12" customFormat="1">
      <c r="J3922" s="80"/>
      <c r="K3922" s="80"/>
      <c r="L3922" s="80"/>
      <c r="M3922" s="80"/>
      <c r="N3922" s="80"/>
      <c r="O3922" s="80"/>
      <c r="P3922" s="80"/>
      <c r="Q3922" s="80"/>
      <c r="R3922" s="80"/>
      <c r="S3922" s="80"/>
      <c r="T3922" s="80"/>
      <c r="AB3922" s="80"/>
      <c r="AC3922" s="80"/>
    </row>
    <row r="3923" spans="10:29" s="12" customFormat="1">
      <c r="J3923" s="80"/>
      <c r="K3923" s="80"/>
      <c r="L3923" s="80"/>
      <c r="M3923" s="80"/>
      <c r="N3923" s="80"/>
      <c r="O3923" s="80"/>
      <c r="P3923" s="80"/>
      <c r="Q3923" s="80"/>
      <c r="R3923" s="80"/>
      <c r="S3923" s="80"/>
      <c r="T3923" s="80"/>
      <c r="AB3923" s="80"/>
      <c r="AC3923" s="80"/>
    </row>
    <row r="3924" spans="10:29" s="12" customFormat="1">
      <c r="J3924" s="80"/>
      <c r="K3924" s="80"/>
      <c r="L3924" s="80"/>
      <c r="M3924" s="80"/>
      <c r="N3924" s="80"/>
      <c r="O3924" s="80"/>
      <c r="P3924" s="80"/>
      <c r="Q3924" s="80"/>
      <c r="R3924" s="80"/>
      <c r="S3924" s="80"/>
      <c r="T3924" s="80"/>
      <c r="AB3924" s="80"/>
      <c r="AC3924" s="80"/>
    </row>
    <row r="3925" spans="10:29" s="12" customFormat="1">
      <c r="J3925" s="80"/>
      <c r="K3925" s="80"/>
      <c r="L3925" s="80"/>
      <c r="M3925" s="80"/>
      <c r="N3925" s="80"/>
      <c r="O3925" s="80"/>
      <c r="P3925" s="80"/>
      <c r="Q3925" s="80"/>
      <c r="R3925" s="80"/>
      <c r="S3925" s="80"/>
      <c r="T3925" s="80"/>
      <c r="AB3925" s="80"/>
      <c r="AC3925" s="80"/>
    </row>
    <row r="3926" spans="10:29" s="12" customFormat="1">
      <c r="J3926" s="80"/>
      <c r="K3926" s="80"/>
      <c r="L3926" s="80"/>
      <c r="M3926" s="80"/>
      <c r="N3926" s="80"/>
      <c r="O3926" s="80"/>
      <c r="P3926" s="80"/>
      <c r="Q3926" s="80"/>
      <c r="R3926" s="80"/>
      <c r="S3926" s="80"/>
      <c r="T3926" s="80"/>
      <c r="AB3926" s="80"/>
      <c r="AC3926" s="80"/>
    </row>
    <row r="3927" spans="10:29" s="12" customFormat="1">
      <c r="J3927" s="80"/>
      <c r="K3927" s="80"/>
      <c r="L3927" s="80"/>
      <c r="M3927" s="80"/>
      <c r="N3927" s="80"/>
      <c r="O3927" s="80"/>
      <c r="P3927" s="80"/>
      <c r="Q3927" s="80"/>
      <c r="R3927" s="80"/>
      <c r="S3927" s="80"/>
      <c r="T3927" s="80"/>
      <c r="AB3927" s="80"/>
      <c r="AC3927" s="80"/>
    </row>
    <row r="3928" spans="10:29" s="12" customFormat="1">
      <c r="J3928" s="80"/>
      <c r="K3928" s="80"/>
      <c r="L3928" s="80"/>
      <c r="M3928" s="80"/>
      <c r="N3928" s="80"/>
      <c r="O3928" s="80"/>
      <c r="P3928" s="80"/>
      <c r="Q3928" s="80"/>
      <c r="R3928" s="80"/>
      <c r="S3928" s="80"/>
      <c r="T3928" s="80"/>
      <c r="AB3928" s="80"/>
      <c r="AC3928" s="80"/>
    </row>
    <row r="3929" spans="10:29" s="12" customFormat="1">
      <c r="J3929" s="80"/>
      <c r="K3929" s="80"/>
      <c r="L3929" s="80"/>
      <c r="M3929" s="80"/>
      <c r="N3929" s="80"/>
      <c r="O3929" s="80"/>
      <c r="P3929" s="80"/>
      <c r="Q3929" s="80"/>
      <c r="R3929" s="80"/>
      <c r="S3929" s="80"/>
      <c r="T3929" s="80"/>
      <c r="AB3929" s="80"/>
      <c r="AC3929" s="80"/>
    </row>
    <row r="3930" spans="10:29" s="12" customFormat="1">
      <c r="J3930" s="80"/>
      <c r="K3930" s="80"/>
      <c r="L3930" s="80"/>
      <c r="M3930" s="80"/>
      <c r="N3930" s="80"/>
      <c r="O3930" s="80"/>
      <c r="P3930" s="80"/>
      <c r="Q3930" s="80"/>
      <c r="R3930" s="80"/>
      <c r="S3930" s="80"/>
      <c r="T3930" s="80"/>
      <c r="AB3930" s="80"/>
      <c r="AC3930" s="80"/>
    </row>
    <row r="3931" spans="10:29" s="12" customFormat="1">
      <c r="J3931" s="80"/>
      <c r="K3931" s="80"/>
      <c r="L3931" s="80"/>
      <c r="M3931" s="80"/>
      <c r="N3931" s="80"/>
      <c r="O3931" s="80"/>
      <c r="P3931" s="80"/>
      <c r="Q3931" s="80"/>
      <c r="R3931" s="80"/>
      <c r="S3931" s="80"/>
      <c r="T3931" s="80"/>
      <c r="AB3931" s="80"/>
      <c r="AC3931" s="80"/>
    </row>
    <row r="3932" spans="10:29" s="12" customFormat="1">
      <c r="J3932" s="80"/>
      <c r="K3932" s="80"/>
      <c r="L3932" s="80"/>
      <c r="M3932" s="80"/>
      <c r="N3932" s="80"/>
      <c r="O3932" s="80"/>
      <c r="P3932" s="80"/>
      <c r="Q3932" s="80"/>
      <c r="R3932" s="80"/>
      <c r="S3932" s="80"/>
      <c r="T3932" s="80"/>
      <c r="AB3932" s="80"/>
      <c r="AC3932" s="80"/>
    </row>
    <row r="3933" spans="10:29" s="12" customFormat="1">
      <c r="J3933" s="80"/>
      <c r="K3933" s="80"/>
      <c r="L3933" s="80"/>
      <c r="M3933" s="80"/>
      <c r="N3933" s="80"/>
      <c r="O3933" s="80"/>
      <c r="P3933" s="80"/>
      <c r="Q3933" s="80"/>
      <c r="R3933" s="80"/>
      <c r="S3933" s="80"/>
      <c r="T3933" s="80"/>
      <c r="AB3933" s="80"/>
      <c r="AC3933" s="80"/>
    </row>
    <row r="3934" spans="10:29" s="12" customFormat="1">
      <c r="J3934" s="80"/>
      <c r="K3934" s="80"/>
      <c r="L3934" s="80"/>
      <c r="M3934" s="80"/>
      <c r="N3934" s="80"/>
      <c r="O3934" s="80"/>
      <c r="P3934" s="80"/>
      <c r="Q3934" s="80"/>
      <c r="R3934" s="80"/>
      <c r="S3934" s="80"/>
      <c r="T3934" s="80"/>
      <c r="AB3934" s="80"/>
      <c r="AC3934" s="80"/>
    </row>
    <row r="3935" spans="10:29" s="12" customFormat="1">
      <c r="J3935" s="80"/>
      <c r="K3935" s="80"/>
      <c r="L3935" s="80"/>
      <c r="M3935" s="80"/>
      <c r="N3935" s="80"/>
      <c r="O3935" s="80"/>
      <c r="P3935" s="80"/>
      <c r="Q3935" s="80"/>
      <c r="R3935" s="80"/>
      <c r="S3935" s="80"/>
      <c r="T3935" s="80"/>
      <c r="AB3935" s="80"/>
      <c r="AC3935" s="80"/>
    </row>
    <row r="3936" spans="10:29" s="12" customFormat="1">
      <c r="J3936" s="80"/>
      <c r="K3936" s="80"/>
      <c r="L3936" s="80"/>
      <c r="M3936" s="80"/>
      <c r="N3936" s="80"/>
      <c r="O3936" s="80"/>
      <c r="P3936" s="80"/>
      <c r="Q3936" s="80"/>
      <c r="R3936" s="80"/>
      <c r="S3936" s="80"/>
      <c r="T3936" s="80"/>
      <c r="AB3936" s="80"/>
      <c r="AC3936" s="80"/>
    </row>
    <row r="3937" spans="10:29" s="12" customFormat="1">
      <c r="J3937" s="80"/>
      <c r="K3937" s="80"/>
      <c r="L3937" s="80"/>
      <c r="M3937" s="80"/>
      <c r="N3937" s="80"/>
      <c r="O3937" s="80"/>
      <c r="P3937" s="80"/>
      <c r="Q3937" s="80"/>
      <c r="R3937" s="80"/>
      <c r="S3937" s="80"/>
      <c r="T3937" s="80"/>
      <c r="AB3937" s="80"/>
      <c r="AC3937" s="80"/>
    </row>
    <row r="3938" spans="10:29" s="12" customFormat="1">
      <c r="J3938" s="80"/>
      <c r="K3938" s="80"/>
      <c r="L3938" s="80"/>
      <c r="M3938" s="80"/>
      <c r="N3938" s="80"/>
      <c r="O3938" s="80"/>
      <c r="P3938" s="80"/>
      <c r="Q3938" s="80"/>
      <c r="R3938" s="80"/>
      <c r="S3938" s="80"/>
      <c r="T3938" s="80"/>
      <c r="AB3938" s="80"/>
      <c r="AC3938" s="80"/>
    </row>
    <row r="3939" spans="10:29" s="12" customFormat="1">
      <c r="J3939" s="80"/>
      <c r="K3939" s="80"/>
      <c r="L3939" s="80"/>
      <c r="M3939" s="80"/>
      <c r="N3939" s="80"/>
      <c r="O3939" s="80"/>
      <c r="P3939" s="80"/>
      <c r="Q3939" s="80"/>
      <c r="R3939" s="80"/>
      <c r="S3939" s="80"/>
      <c r="T3939" s="80"/>
      <c r="AB3939" s="80"/>
      <c r="AC3939" s="80"/>
    </row>
    <row r="3940" spans="10:29" s="12" customFormat="1">
      <c r="J3940" s="80"/>
      <c r="K3940" s="80"/>
      <c r="L3940" s="80"/>
      <c r="M3940" s="80"/>
      <c r="N3940" s="80"/>
      <c r="O3940" s="80"/>
      <c r="P3940" s="80"/>
      <c r="Q3940" s="80"/>
      <c r="R3940" s="80"/>
      <c r="S3940" s="80"/>
      <c r="T3940" s="80"/>
      <c r="AB3940" s="80"/>
      <c r="AC3940" s="80"/>
    </row>
    <row r="3941" spans="10:29" s="12" customFormat="1">
      <c r="J3941" s="80"/>
      <c r="K3941" s="80"/>
      <c r="L3941" s="80"/>
      <c r="M3941" s="80"/>
      <c r="N3941" s="80"/>
      <c r="O3941" s="80"/>
      <c r="P3941" s="80"/>
      <c r="Q3941" s="80"/>
      <c r="R3941" s="80"/>
      <c r="S3941" s="80"/>
      <c r="T3941" s="80"/>
      <c r="AB3941" s="80"/>
      <c r="AC3941" s="80"/>
    </row>
    <row r="3942" spans="10:29" s="12" customFormat="1">
      <c r="J3942" s="80"/>
      <c r="K3942" s="80"/>
      <c r="L3942" s="80"/>
      <c r="M3942" s="80"/>
      <c r="N3942" s="80"/>
      <c r="O3942" s="80"/>
      <c r="P3942" s="80"/>
      <c r="Q3942" s="80"/>
      <c r="R3942" s="80"/>
      <c r="S3942" s="80"/>
      <c r="T3942" s="80"/>
      <c r="AB3942" s="80"/>
      <c r="AC3942" s="80"/>
    </row>
    <row r="3943" spans="10:29" s="12" customFormat="1">
      <c r="J3943" s="80"/>
      <c r="K3943" s="80"/>
      <c r="L3943" s="80"/>
      <c r="M3943" s="80"/>
      <c r="N3943" s="80"/>
      <c r="O3943" s="80"/>
      <c r="P3943" s="80"/>
      <c r="Q3943" s="80"/>
      <c r="R3943" s="80"/>
      <c r="S3943" s="80"/>
      <c r="T3943" s="80"/>
      <c r="AB3943" s="80"/>
      <c r="AC3943" s="80"/>
    </row>
    <row r="3944" spans="10:29" s="12" customFormat="1">
      <c r="J3944" s="80"/>
      <c r="K3944" s="80"/>
      <c r="L3944" s="80"/>
      <c r="M3944" s="80"/>
      <c r="N3944" s="80"/>
      <c r="O3944" s="80"/>
      <c r="P3944" s="80"/>
      <c r="Q3944" s="80"/>
      <c r="R3944" s="80"/>
      <c r="S3944" s="80"/>
      <c r="T3944" s="80"/>
      <c r="AB3944" s="80"/>
      <c r="AC3944" s="80"/>
    </row>
    <row r="3945" spans="10:29" s="12" customFormat="1">
      <c r="J3945" s="80"/>
      <c r="K3945" s="80"/>
      <c r="L3945" s="80"/>
      <c r="M3945" s="80"/>
      <c r="N3945" s="80"/>
      <c r="O3945" s="80"/>
      <c r="P3945" s="80"/>
      <c r="Q3945" s="80"/>
      <c r="R3945" s="80"/>
      <c r="S3945" s="80"/>
      <c r="T3945" s="80"/>
      <c r="AB3945" s="80"/>
      <c r="AC3945" s="80"/>
    </row>
    <row r="3946" spans="10:29" s="12" customFormat="1">
      <c r="J3946" s="80"/>
      <c r="K3946" s="80"/>
      <c r="L3946" s="80"/>
      <c r="M3946" s="80"/>
      <c r="N3946" s="80"/>
      <c r="O3946" s="80"/>
      <c r="P3946" s="80"/>
      <c r="Q3946" s="80"/>
      <c r="R3946" s="80"/>
      <c r="S3946" s="80"/>
      <c r="T3946" s="80"/>
      <c r="AB3946" s="80"/>
      <c r="AC3946" s="80"/>
    </row>
    <row r="3947" spans="10:29" s="12" customFormat="1">
      <c r="J3947" s="80"/>
      <c r="K3947" s="80"/>
      <c r="L3947" s="80"/>
      <c r="M3947" s="80"/>
      <c r="N3947" s="80"/>
      <c r="O3947" s="80"/>
      <c r="P3947" s="80"/>
      <c r="Q3947" s="80"/>
      <c r="R3947" s="80"/>
      <c r="S3947" s="80"/>
      <c r="T3947" s="80"/>
      <c r="AB3947" s="80"/>
      <c r="AC3947" s="80"/>
    </row>
    <row r="3948" spans="10:29" s="12" customFormat="1">
      <c r="J3948" s="80"/>
      <c r="K3948" s="80"/>
      <c r="L3948" s="80"/>
      <c r="M3948" s="80"/>
      <c r="N3948" s="80"/>
      <c r="O3948" s="80"/>
      <c r="P3948" s="80"/>
      <c r="Q3948" s="80"/>
      <c r="R3948" s="80"/>
      <c r="S3948" s="80"/>
      <c r="T3948" s="80"/>
      <c r="AB3948" s="80"/>
      <c r="AC3948" s="80"/>
    </row>
    <row r="3949" spans="10:29" s="12" customFormat="1">
      <c r="J3949" s="80"/>
      <c r="K3949" s="80"/>
      <c r="L3949" s="80"/>
      <c r="M3949" s="80"/>
      <c r="N3949" s="80"/>
      <c r="O3949" s="80"/>
      <c r="P3949" s="80"/>
      <c r="Q3949" s="80"/>
      <c r="R3949" s="80"/>
      <c r="S3949" s="80"/>
      <c r="T3949" s="80"/>
      <c r="AB3949" s="80"/>
      <c r="AC3949" s="80"/>
    </row>
    <row r="3950" spans="10:29" s="12" customFormat="1">
      <c r="J3950" s="80"/>
      <c r="K3950" s="80"/>
      <c r="L3950" s="80"/>
      <c r="M3950" s="80"/>
      <c r="N3950" s="80"/>
      <c r="O3950" s="80"/>
      <c r="P3950" s="80"/>
      <c r="Q3950" s="80"/>
      <c r="R3950" s="80"/>
      <c r="S3950" s="80"/>
      <c r="T3950" s="80"/>
      <c r="AB3950" s="80"/>
      <c r="AC3950" s="80"/>
    </row>
    <row r="3951" spans="10:29" s="12" customFormat="1">
      <c r="J3951" s="80"/>
      <c r="K3951" s="80"/>
      <c r="L3951" s="80"/>
      <c r="M3951" s="80"/>
      <c r="N3951" s="80"/>
      <c r="O3951" s="80"/>
      <c r="P3951" s="80"/>
      <c r="Q3951" s="80"/>
      <c r="R3951" s="80"/>
      <c r="S3951" s="80"/>
      <c r="T3951" s="80"/>
      <c r="AB3951" s="80"/>
      <c r="AC3951" s="80"/>
    </row>
    <row r="3952" spans="10:29" s="12" customFormat="1">
      <c r="J3952" s="80"/>
      <c r="K3952" s="80"/>
      <c r="L3952" s="80"/>
      <c r="M3952" s="80"/>
      <c r="N3952" s="80"/>
      <c r="O3952" s="80"/>
      <c r="P3952" s="80"/>
      <c r="Q3952" s="80"/>
      <c r="R3952" s="80"/>
      <c r="S3952" s="80"/>
      <c r="T3952" s="80"/>
      <c r="AB3952" s="80"/>
      <c r="AC3952" s="80"/>
    </row>
    <row r="3953" spans="10:29" s="12" customFormat="1">
      <c r="J3953" s="80"/>
      <c r="K3953" s="80"/>
      <c r="L3953" s="80"/>
      <c r="M3953" s="80"/>
      <c r="N3953" s="80"/>
      <c r="O3953" s="80"/>
      <c r="P3953" s="80"/>
      <c r="Q3953" s="80"/>
      <c r="R3953" s="80"/>
      <c r="S3953" s="80"/>
      <c r="T3953" s="80"/>
      <c r="AB3953" s="80"/>
      <c r="AC3953" s="80"/>
    </row>
    <row r="3954" spans="10:29" s="12" customFormat="1">
      <c r="J3954" s="80"/>
      <c r="K3954" s="80"/>
      <c r="L3954" s="80"/>
      <c r="M3954" s="80"/>
      <c r="N3954" s="80"/>
      <c r="O3954" s="80"/>
      <c r="P3954" s="80"/>
      <c r="Q3954" s="80"/>
      <c r="R3954" s="80"/>
      <c r="S3954" s="80"/>
      <c r="T3954" s="80"/>
      <c r="AB3954" s="80"/>
      <c r="AC3954" s="80"/>
    </row>
    <row r="3955" spans="10:29" s="12" customFormat="1">
      <c r="J3955" s="80"/>
      <c r="K3955" s="80"/>
      <c r="L3955" s="80"/>
      <c r="M3955" s="80"/>
      <c r="N3955" s="80"/>
      <c r="O3955" s="80"/>
      <c r="P3955" s="80"/>
      <c r="Q3955" s="80"/>
      <c r="R3955" s="80"/>
      <c r="S3955" s="80"/>
      <c r="T3955" s="80"/>
      <c r="AB3955" s="80"/>
      <c r="AC3955" s="80"/>
    </row>
    <row r="3956" spans="10:29" s="12" customFormat="1">
      <c r="J3956" s="80"/>
      <c r="K3956" s="80"/>
      <c r="L3956" s="80"/>
      <c r="M3956" s="80"/>
      <c r="N3956" s="80"/>
      <c r="O3956" s="80"/>
      <c r="P3956" s="80"/>
      <c r="Q3956" s="80"/>
      <c r="R3956" s="80"/>
      <c r="S3956" s="80"/>
      <c r="T3956" s="80"/>
      <c r="AB3956" s="80"/>
      <c r="AC3956" s="80"/>
    </row>
    <row r="3957" spans="10:29" s="12" customFormat="1">
      <c r="J3957" s="80"/>
      <c r="K3957" s="80"/>
      <c r="L3957" s="80"/>
      <c r="M3957" s="80"/>
      <c r="N3957" s="80"/>
      <c r="O3957" s="80"/>
      <c r="P3957" s="80"/>
      <c r="Q3957" s="80"/>
      <c r="R3957" s="80"/>
      <c r="S3957" s="80"/>
      <c r="T3957" s="80"/>
      <c r="AB3957" s="80"/>
      <c r="AC3957" s="80"/>
    </row>
    <row r="3958" spans="10:29" s="12" customFormat="1">
      <c r="J3958" s="80"/>
      <c r="K3958" s="80"/>
      <c r="L3958" s="80"/>
      <c r="M3958" s="80"/>
      <c r="N3958" s="80"/>
      <c r="O3958" s="80"/>
      <c r="P3958" s="80"/>
      <c r="Q3958" s="80"/>
      <c r="R3958" s="80"/>
      <c r="S3958" s="80"/>
      <c r="T3958" s="80"/>
      <c r="AB3958" s="80"/>
      <c r="AC3958" s="80"/>
    </row>
    <row r="3959" spans="10:29" s="12" customFormat="1">
      <c r="J3959" s="80"/>
      <c r="K3959" s="80"/>
      <c r="L3959" s="80"/>
      <c r="M3959" s="80"/>
      <c r="N3959" s="80"/>
      <c r="O3959" s="80"/>
      <c r="P3959" s="80"/>
      <c r="Q3959" s="80"/>
      <c r="R3959" s="80"/>
      <c r="S3959" s="80"/>
      <c r="T3959" s="80"/>
      <c r="AB3959" s="80"/>
      <c r="AC3959" s="80"/>
    </row>
    <row r="3960" spans="10:29" s="12" customFormat="1">
      <c r="J3960" s="80"/>
      <c r="K3960" s="80"/>
      <c r="L3960" s="80"/>
      <c r="M3960" s="80"/>
      <c r="N3960" s="80"/>
      <c r="O3960" s="80"/>
      <c r="P3960" s="80"/>
      <c r="Q3960" s="80"/>
      <c r="R3960" s="80"/>
      <c r="S3960" s="80"/>
      <c r="T3960" s="80"/>
      <c r="AB3960" s="80"/>
      <c r="AC3960" s="80"/>
    </row>
    <row r="3961" spans="10:29" s="12" customFormat="1">
      <c r="J3961" s="80"/>
      <c r="K3961" s="80"/>
      <c r="L3961" s="80"/>
      <c r="M3961" s="80"/>
      <c r="N3961" s="80"/>
      <c r="O3961" s="80"/>
      <c r="P3961" s="80"/>
      <c r="Q3961" s="80"/>
      <c r="R3961" s="80"/>
      <c r="S3961" s="80"/>
      <c r="T3961" s="80"/>
      <c r="AB3961" s="80"/>
      <c r="AC3961" s="80"/>
    </row>
    <row r="3962" spans="10:29" s="12" customFormat="1">
      <c r="J3962" s="80"/>
      <c r="K3962" s="80"/>
      <c r="L3962" s="80"/>
      <c r="M3962" s="80"/>
      <c r="N3962" s="80"/>
      <c r="O3962" s="80"/>
      <c r="P3962" s="80"/>
      <c r="Q3962" s="80"/>
      <c r="R3962" s="80"/>
      <c r="S3962" s="80"/>
      <c r="T3962" s="80"/>
      <c r="AB3962" s="80"/>
      <c r="AC3962" s="80"/>
    </row>
    <row r="3963" spans="10:29" s="12" customFormat="1">
      <c r="J3963" s="80"/>
      <c r="K3963" s="80"/>
      <c r="L3963" s="80"/>
      <c r="M3963" s="80"/>
      <c r="N3963" s="80"/>
      <c r="O3963" s="80"/>
      <c r="P3963" s="80"/>
      <c r="Q3963" s="80"/>
      <c r="R3963" s="80"/>
      <c r="S3963" s="80"/>
      <c r="T3963" s="80"/>
      <c r="AB3963" s="80"/>
      <c r="AC3963" s="80"/>
    </row>
    <row r="3964" spans="10:29" s="12" customFormat="1">
      <c r="J3964" s="80"/>
      <c r="K3964" s="80"/>
      <c r="L3964" s="80"/>
      <c r="M3964" s="80"/>
      <c r="N3964" s="80"/>
      <c r="O3964" s="80"/>
      <c r="P3964" s="80"/>
      <c r="Q3964" s="80"/>
      <c r="R3964" s="80"/>
      <c r="S3964" s="80"/>
      <c r="T3964" s="80"/>
      <c r="AB3964" s="80"/>
      <c r="AC3964" s="80"/>
    </row>
    <row r="3965" spans="10:29" s="12" customFormat="1">
      <c r="J3965" s="80"/>
      <c r="K3965" s="80"/>
      <c r="L3965" s="80"/>
      <c r="M3965" s="80"/>
      <c r="N3965" s="80"/>
      <c r="O3965" s="80"/>
      <c r="P3965" s="80"/>
      <c r="Q3965" s="80"/>
      <c r="R3965" s="80"/>
      <c r="S3965" s="80"/>
      <c r="T3965" s="80"/>
      <c r="AB3965" s="80"/>
      <c r="AC3965" s="80"/>
    </row>
    <row r="3966" spans="10:29" s="12" customFormat="1">
      <c r="J3966" s="80"/>
      <c r="K3966" s="80"/>
      <c r="L3966" s="80"/>
      <c r="M3966" s="80"/>
      <c r="N3966" s="80"/>
      <c r="O3966" s="80"/>
      <c r="P3966" s="80"/>
      <c r="Q3966" s="80"/>
      <c r="R3966" s="80"/>
      <c r="S3966" s="80"/>
      <c r="T3966" s="80"/>
      <c r="AB3966" s="80"/>
      <c r="AC3966" s="80"/>
    </row>
    <row r="3967" spans="10:29" s="12" customFormat="1">
      <c r="J3967" s="80"/>
      <c r="K3967" s="80"/>
      <c r="L3967" s="80"/>
      <c r="M3967" s="80"/>
      <c r="N3967" s="80"/>
      <c r="O3967" s="80"/>
      <c r="P3967" s="80"/>
      <c r="Q3967" s="80"/>
      <c r="R3967" s="80"/>
      <c r="S3967" s="80"/>
      <c r="T3967" s="80"/>
      <c r="AB3967" s="80"/>
      <c r="AC3967" s="80"/>
    </row>
    <row r="3968" spans="10:29" s="12" customFormat="1">
      <c r="J3968" s="80"/>
      <c r="K3968" s="80"/>
      <c r="L3968" s="80"/>
      <c r="M3968" s="80"/>
      <c r="N3968" s="80"/>
      <c r="O3968" s="80"/>
      <c r="P3968" s="80"/>
      <c r="Q3968" s="80"/>
      <c r="R3968" s="80"/>
      <c r="S3968" s="80"/>
      <c r="T3968" s="80"/>
      <c r="AB3968" s="80"/>
      <c r="AC3968" s="80"/>
    </row>
    <row r="3969" spans="10:29" s="12" customFormat="1">
      <c r="J3969" s="80"/>
      <c r="K3969" s="80"/>
      <c r="L3969" s="80"/>
      <c r="M3969" s="80"/>
      <c r="N3969" s="80"/>
      <c r="O3969" s="80"/>
      <c r="P3969" s="80"/>
      <c r="Q3969" s="80"/>
      <c r="R3969" s="80"/>
      <c r="S3969" s="80"/>
      <c r="T3969" s="80"/>
      <c r="AB3969" s="80"/>
      <c r="AC3969" s="80"/>
    </row>
    <row r="3970" spans="10:29" s="12" customFormat="1">
      <c r="J3970" s="80"/>
      <c r="K3970" s="80"/>
      <c r="L3970" s="80"/>
      <c r="M3970" s="80"/>
      <c r="N3970" s="80"/>
      <c r="O3970" s="80"/>
      <c r="P3970" s="80"/>
      <c r="Q3970" s="80"/>
      <c r="R3970" s="80"/>
      <c r="S3970" s="80"/>
      <c r="T3970" s="80"/>
      <c r="AB3970" s="80"/>
      <c r="AC3970" s="80"/>
    </row>
    <row r="3971" spans="10:29" s="12" customFormat="1">
      <c r="J3971" s="80"/>
      <c r="K3971" s="80"/>
      <c r="L3971" s="80"/>
      <c r="M3971" s="80"/>
      <c r="N3971" s="80"/>
      <c r="O3971" s="80"/>
      <c r="P3971" s="80"/>
      <c r="Q3971" s="80"/>
      <c r="R3971" s="80"/>
      <c r="S3971" s="80"/>
      <c r="T3971" s="80"/>
      <c r="AB3971" s="80"/>
      <c r="AC3971" s="80"/>
    </row>
    <row r="3972" spans="10:29" s="12" customFormat="1">
      <c r="J3972" s="80"/>
      <c r="K3972" s="80"/>
      <c r="L3972" s="80"/>
      <c r="M3972" s="80"/>
      <c r="N3972" s="80"/>
      <c r="O3972" s="80"/>
      <c r="P3972" s="80"/>
      <c r="Q3972" s="80"/>
      <c r="R3972" s="80"/>
      <c r="S3972" s="80"/>
      <c r="T3972" s="80"/>
      <c r="AB3972" s="80"/>
      <c r="AC3972" s="80"/>
    </row>
    <row r="3973" spans="10:29" s="12" customFormat="1">
      <c r="J3973" s="80"/>
      <c r="K3973" s="80"/>
      <c r="L3973" s="80"/>
      <c r="M3973" s="80"/>
      <c r="N3973" s="80"/>
      <c r="O3973" s="80"/>
      <c r="P3973" s="80"/>
      <c r="Q3973" s="80"/>
      <c r="R3973" s="80"/>
      <c r="S3973" s="80"/>
      <c r="T3973" s="80"/>
      <c r="AB3973" s="80"/>
      <c r="AC3973" s="80"/>
    </row>
    <row r="3974" spans="10:29" s="12" customFormat="1">
      <c r="J3974" s="80"/>
      <c r="K3974" s="80"/>
      <c r="L3974" s="80"/>
      <c r="M3974" s="80"/>
      <c r="N3974" s="80"/>
      <c r="O3974" s="80"/>
      <c r="P3974" s="80"/>
      <c r="Q3974" s="80"/>
      <c r="R3974" s="80"/>
      <c r="S3974" s="80"/>
      <c r="T3974" s="80"/>
      <c r="AB3974" s="80"/>
      <c r="AC3974" s="80"/>
    </row>
    <row r="3975" spans="10:29" s="12" customFormat="1">
      <c r="J3975" s="80"/>
      <c r="K3975" s="80"/>
      <c r="L3975" s="80"/>
      <c r="M3975" s="80"/>
      <c r="N3975" s="80"/>
      <c r="O3975" s="80"/>
      <c r="P3975" s="80"/>
      <c r="Q3975" s="80"/>
      <c r="R3975" s="80"/>
      <c r="S3975" s="80"/>
      <c r="T3975" s="80"/>
      <c r="AB3975" s="80"/>
      <c r="AC3975" s="80"/>
    </row>
    <row r="3976" spans="10:29" s="12" customFormat="1">
      <c r="J3976" s="80"/>
      <c r="K3976" s="80"/>
      <c r="L3976" s="80"/>
      <c r="M3976" s="80"/>
      <c r="N3976" s="80"/>
      <c r="O3976" s="80"/>
      <c r="P3976" s="80"/>
      <c r="Q3976" s="80"/>
      <c r="R3976" s="80"/>
      <c r="S3976" s="80"/>
      <c r="T3976" s="80"/>
      <c r="AB3976" s="80"/>
      <c r="AC3976" s="80"/>
    </row>
    <row r="3977" spans="10:29" s="12" customFormat="1">
      <c r="J3977" s="80"/>
      <c r="K3977" s="80"/>
      <c r="L3977" s="80"/>
      <c r="M3977" s="80"/>
      <c r="N3977" s="80"/>
      <c r="O3977" s="80"/>
      <c r="P3977" s="80"/>
      <c r="Q3977" s="80"/>
      <c r="R3977" s="80"/>
      <c r="S3977" s="80"/>
      <c r="T3977" s="80"/>
      <c r="AB3977" s="80"/>
      <c r="AC3977" s="80"/>
    </row>
    <row r="3978" spans="10:29" s="12" customFormat="1">
      <c r="J3978" s="80"/>
      <c r="K3978" s="80"/>
      <c r="L3978" s="80"/>
      <c r="M3978" s="80"/>
      <c r="N3978" s="80"/>
      <c r="O3978" s="80"/>
      <c r="P3978" s="80"/>
      <c r="Q3978" s="80"/>
      <c r="R3978" s="80"/>
      <c r="S3978" s="80"/>
      <c r="T3978" s="80"/>
      <c r="AB3978" s="80"/>
      <c r="AC3978" s="80"/>
    </row>
    <row r="3979" spans="10:29" s="12" customFormat="1">
      <c r="J3979" s="80"/>
      <c r="K3979" s="80"/>
      <c r="L3979" s="80"/>
      <c r="M3979" s="80"/>
      <c r="N3979" s="80"/>
      <c r="O3979" s="80"/>
      <c r="P3979" s="80"/>
      <c r="Q3979" s="80"/>
      <c r="R3979" s="80"/>
      <c r="S3979" s="80"/>
      <c r="T3979" s="80"/>
      <c r="AB3979" s="80"/>
      <c r="AC3979" s="80"/>
    </row>
    <row r="3980" spans="10:29" s="12" customFormat="1">
      <c r="J3980" s="80"/>
      <c r="K3980" s="80"/>
      <c r="L3980" s="80"/>
      <c r="M3980" s="80"/>
      <c r="N3980" s="80"/>
      <c r="O3980" s="80"/>
      <c r="P3980" s="80"/>
      <c r="Q3980" s="80"/>
      <c r="R3980" s="80"/>
      <c r="S3980" s="80"/>
      <c r="T3980" s="80"/>
      <c r="AB3980" s="80"/>
      <c r="AC3980" s="80"/>
    </row>
    <row r="3981" spans="10:29" s="12" customFormat="1">
      <c r="J3981" s="80"/>
      <c r="K3981" s="80"/>
      <c r="L3981" s="80"/>
      <c r="M3981" s="80"/>
      <c r="N3981" s="80"/>
      <c r="O3981" s="80"/>
      <c r="P3981" s="80"/>
      <c r="Q3981" s="80"/>
      <c r="R3981" s="80"/>
      <c r="S3981" s="80"/>
      <c r="T3981" s="80"/>
      <c r="AB3981" s="80"/>
      <c r="AC3981" s="80"/>
    </row>
    <row r="3982" spans="10:29" s="12" customFormat="1">
      <c r="J3982" s="80"/>
      <c r="K3982" s="80"/>
      <c r="L3982" s="80"/>
      <c r="M3982" s="80"/>
      <c r="N3982" s="80"/>
      <c r="O3982" s="80"/>
      <c r="P3982" s="80"/>
      <c r="Q3982" s="80"/>
      <c r="R3982" s="80"/>
      <c r="S3982" s="80"/>
      <c r="T3982" s="80"/>
      <c r="AB3982" s="80"/>
      <c r="AC3982" s="80"/>
    </row>
    <row r="3983" spans="10:29" s="12" customFormat="1">
      <c r="J3983" s="80"/>
      <c r="K3983" s="80"/>
      <c r="L3983" s="80"/>
      <c r="M3983" s="80"/>
      <c r="N3983" s="80"/>
      <c r="O3983" s="80"/>
      <c r="P3983" s="80"/>
      <c r="Q3983" s="80"/>
      <c r="R3983" s="80"/>
      <c r="S3983" s="80"/>
      <c r="T3983" s="80"/>
      <c r="AB3983" s="80"/>
      <c r="AC3983" s="80"/>
    </row>
    <row r="3984" spans="10:29" s="12" customFormat="1">
      <c r="J3984" s="80"/>
      <c r="K3984" s="80"/>
      <c r="L3984" s="80"/>
      <c r="M3984" s="80"/>
      <c r="N3984" s="80"/>
      <c r="O3984" s="80"/>
      <c r="P3984" s="80"/>
      <c r="Q3984" s="80"/>
      <c r="R3984" s="80"/>
      <c r="S3984" s="80"/>
      <c r="T3984" s="80"/>
      <c r="AB3984" s="80"/>
      <c r="AC3984" s="80"/>
    </row>
    <row r="3985" spans="10:29" s="12" customFormat="1">
      <c r="J3985" s="80"/>
      <c r="K3985" s="80"/>
      <c r="L3985" s="80"/>
      <c r="M3985" s="80"/>
      <c r="N3985" s="80"/>
      <c r="O3985" s="80"/>
      <c r="P3985" s="80"/>
      <c r="Q3985" s="80"/>
      <c r="R3985" s="80"/>
      <c r="S3985" s="80"/>
      <c r="T3985" s="80"/>
      <c r="AB3985" s="80"/>
      <c r="AC3985" s="80"/>
    </row>
    <row r="3986" spans="10:29" s="12" customFormat="1">
      <c r="J3986" s="80"/>
      <c r="K3986" s="80"/>
      <c r="L3986" s="80"/>
      <c r="M3986" s="80"/>
      <c r="N3986" s="80"/>
      <c r="O3986" s="80"/>
      <c r="P3986" s="80"/>
      <c r="Q3986" s="80"/>
      <c r="R3986" s="80"/>
      <c r="S3986" s="80"/>
      <c r="T3986" s="80"/>
      <c r="AB3986" s="80"/>
      <c r="AC3986" s="80"/>
    </row>
    <row r="3987" spans="10:29" s="12" customFormat="1">
      <c r="J3987" s="80"/>
      <c r="K3987" s="80"/>
      <c r="L3987" s="80"/>
      <c r="M3987" s="80"/>
      <c r="N3987" s="80"/>
      <c r="O3987" s="80"/>
      <c r="P3987" s="80"/>
      <c r="Q3987" s="80"/>
      <c r="R3987" s="80"/>
      <c r="S3987" s="80"/>
      <c r="T3987" s="80"/>
      <c r="AB3987" s="80"/>
      <c r="AC3987" s="80"/>
    </row>
    <row r="3988" spans="10:29" s="12" customFormat="1">
      <c r="J3988" s="80"/>
      <c r="K3988" s="80"/>
      <c r="L3988" s="80"/>
      <c r="M3988" s="80"/>
      <c r="N3988" s="80"/>
      <c r="O3988" s="80"/>
      <c r="P3988" s="80"/>
      <c r="Q3988" s="80"/>
      <c r="R3988" s="80"/>
      <c r="S3988" s="80"/>
      <c r="T3988" s="80"/>
      <c r="AB3988" s="80"/>
      <c r="AC3988" s="80"/>
    </row>
    <row r="3989" spans="10:29" s="12" customFormat="1">
      <c r="J3989" s="80"/>
      <c r="K3989" s="80"/>
      <c r="L3989" s="80"/>
      <c r="M3989" s="80"/>
      <c r="N3989" s="80"/>
      <c r="O3989" s="80"/>
      <c r="P3989" s="80"/>
      <c r="Q3989" s="80"/>
      <c r="R3989" s="80"/>
      <c r="S3989" s="80"/>
      <c r="T3989" s="80"/>
      <c r="AB3989" s="80"/>
      <c r="AC3989" s="80"/>
    </row>
    <row r="3990" spans="10:29" s="12" customFormat="1">
      <c r="J3990" s="80"/>
      <c r="K3990" s="80"/>
      <c r="L3990" s="80"/>
      <c r="M3990" s="80"/>
      <c r="N3990" s="80"/>
      <c r="O3990" s="80"/>
      <c r="P3990" s="80"/>
      <c r="Q3990" s="80"/>
      <c r="R3990" s="80"/>
      <c r="S3990" s="80"/>
      <c r="T3990" s="80"/>
      <c r="AB3990" s="80"/>
      <c r="AC3990" s="80"/>
    </row>
    <row r="3991" spans="10:29" s="12" customFormat="1">
      <c r="J3991" s="80"/>
      <c r="K3991" s="80"/>
      <c r="L3991" s="80"/>
      <c r="M3991" s="80"/>
      <c r="N3991" s="80"/>
      <c r="O3991" s="80"/>
      <c r="P3991" s="80"/>
      <c r="Q3991" s="80"/>
      <c r="R3991" s="80"/>
      <c r="S3991" s="80"/>
      <c r="T3991" s="80"/>
      <c r="AB3991" s="80"/>
      <c r="AC3991" s="80"/>
    </row>
    <row r="3992" spans="10:29" s="12" customFormat="1">
      <c r="J3992" s="80"/>
      <c r="K3992" s="80"/>
      <c r="L3992" s="80"/>
      <c r="M3992" s="80"/>
      <c r="N3992" s="80"/>
      <c r="O3992" s="80"/>
      <c r="P3992" s="80"/>
      <c r="Q3992" s="80"/>
      <c r="R3992" s="80"/>
      <c r="S3992" s="80"/>
      <c r="T3992" s="80"/>
      <c r="AB3992" s="80"/>
      <c r="AC3992" s="80"/>
    </row>
    <row r="3993" spans="10:29" s="12" customFormat="1">
      <c r="J3993" s="80"/>
      <c r="K3993" s="80"/>
      <c r="L3993" s="80"/>
      <c r="M3993" s="80"/>
      <c r="N3993" s="80"/>
      <c r="O3993" s="80"/>
      <c r="P3993" s="80"/>
      <c r="Q3993" s="80"/>
      <c r="R3993" s="80"/>
      <c r="S3993" s="80"/>
      <c r="T3993" s="80"/>
      <c r="AB3993" s="80"/>
      <c r="AC3993" s="80"/>
    </row>
    <row r="3994" spans="10:29" s="12" customFormat="1">
      <c r="J3994" s="80"/>
      <c r="K3994" s="80"/>
      <c r="L3994" s="80"/>
      <c r="M3994" s="80"/>
      <c r="N3994" s="80"/>
      <c r="O3994" s="80"/>
      <c r="P3994" s="80"/>
      <c r="Q3994" s="80"/>
      <c r="R3994" s="80"/>
      <c r="S3994" s="80"/>
      <c r="T3994" s="80"/>
      <c r="AB3994" s="80"/>
      <c r="AC3994" s="80"/>
    </row>
    <row r="3995" spans="10:29" s="12" customFormat="1">
      <c r="J3995" s="80"/>
      <c r="K3995" s="80"/>
      <c r="L3995" s="80"/>
      <c r="M3995" s="80"/>
      <c r="N3995" s="80"/>
      <c r="O3995" s="80"/>
      <c r="P3995" s="80"/>
      <c r="Q3995" s="80"/>
      <c r="R3995" s="80"/>
      <c r="S3995" s="80"/>
      <c r="T3995" s="80"/>
      <c r="AB3995" s="80"/>
      <c r="AC3995" s="80"/>
    </row>
    <row r="3996" spans="10:29" s="12" customFormat="1">
      <c r="J3996" s="80"/>
      <c r="K3996" s="80"/>
      <c r="L3996" s="80"/>
      <c r="M3996" s="80"/>
      <c r="N3996" s="80"/>
      <c r="O3996" s="80"/>
      <c r="P3996" s="80"/>
      <c r="Q3996" s="80"/>
      <c r="R3996" s="80"/>
      <c r="S3996" s="80"/>
      <c r="T3996" s="80"/>
      <c r="AB3996" s="80"/>
      <c r="AC3996" s="80"/>
    </row>
    <row r="3997" spans="10:29" s="12" customFormat="1">
      <c r="J3997" s="80"/>
      <c r="K3997" s="80"/>
      <c r="L3997" s="80"/>
      <c r="M3997" s="80"/>
      <c r="N3997" s="80"/>
      <c r="O3997" s="80"/>
      <c r="P3997" s="80"/>
      <c r="Q3997" s="80"/>
      <c r="R3997" s="80"/>
      <c r="S3997" s="80"/>
      <c r="T3997" s="80"/>
      <c r="AB3997" s="80"/>
      <c r="AC3997" s="80"/>
    </row>
    <row r="3998" spans="10:29" s="12" customFormat="1">
      <c r="J3998" s="80"/>
      <c r="K3998" s="80"/>
      <c r="L3998" s="80"/>
      <c r="M3998" s="80"/>
      <c r="N3998" s="80"/>
      <c r="O3998" s="80"/>
      <c r="P3998" s="80"/>
      <c r="Q3998" s="80"/>
      <c r="R3998" s="80"/>
      <c r="S3998" s="80"/>
      <c r="T3998" s="80"/>
      <c r="AB3998" s="80"/>
      <c r="AC3998" s="80"/>
    </row>
    <row r="3999" spans="10:29" s="12" customFormat="1">
      <c r="J3999" s="80"/>
      <c r="K3999" s="80"/>
      <c r="L3999" s="80"/>
      <c r="M3999" s="80"/>
      <c r="N3999" s="80"/>
      <c r="O3999" s="80"/>
      <c r="P3999" s="80"/>
      <c r="Q3999" s="80"/>
      <c r="R3999" s="80"/>
      <c r="S3999" s="80"/>
      <c r="T3999" s="80"/>
      <c r="AB3999" s="80"/>
      <c r="AC3999" s="80"/>
    </row>
    <row r="4000" spans="10:29" s="12" customFormat="1">
      <c r="J4000" s="80"/>
      <c r="K4000" s="80"/>
      <c r="L4000" s="80"/>
      <c r="M4000" s="80"/>
      <c r="N4000" s="80"/>
      <c r="O4000" s="80"/>
      <c r="P4000" s="80"/>
      <c r="Q4000" s="80"/>
      <c r="R4000" s="80"/>
      <c r="S4000" s="80"/>
      <c r="T4000" s="80"/>
      <c r="AB4000" s="80"/>
      <c r="AC4000" s="80"/>
    </row>
    <row r="4001" spans="10:29" s="12" customFormat="1">
      <c r="J4001" s="80"/>
      <c r="K4001" s="80"/>
      <c r="L4001" s="80"/>
      <c r="M4001" s="80"/>
      <c r="N4001" s="80"/>
      <c r="O4001" s="80"/>
      <c r="P4001" s="80"/>
      <c r="Q4001" s="80"/>
      <c r="R4001" s="80"/>
      <c r="S4001" s="80"/>
      <c r="T4001" s="80"/>
      <c r="AB4001" s="80"/>
      <c r="AC4001" s="80"/>
    </row>
    <row r="4002" spans="10:29" s="12" customFormat="1">
      <c r="J4002" s="80"/>
      <c r="K4002" s="80"/>
      <c r="L4002" s="80"/>
      <c r="M4002" s="80"/>
      <c r="N4002" s="80"/>
      <c r="O4002" s="80"/>
      <c r="P4002" s="80"/>
      <c r="Q4002" s="80"/>
      <c r="R4002" s="80"/>
      <c r="S4002" s="80"/>
      <c r="T4002" s="80"/>
      <c r="AB4002" s="80"/>
      <c r="AC4002" s="80"/>
    </row>
    <row r="4003" spans="10:29" s="12" customFormat="1">
      <c r="J4003" s="80"/>
      <c r="K4003" s="80"/>
      <c r="L4003" s="80"/>
      <c r="M4003" s="80"/>
      <c r="N4003" s="80"/>
      <c r="O4003" s="80"/>
      <c r="P4003" s="80"/>
      <c r="Q4003" s="80"/>
      <c r="R4003" s="80"/>
      <c r="S4003" s="80"/>
      <c r="T4003" s="80"/>
      <c r="AB4003" s="80"/>
      <c r="AC4003" s="80"/>
    </row>
    <row r="4004" spans="10:29" s="12" customFormat="1">
      <c r="J4004" s="80"/>
      <c r="K4004" s="80"/>
      <c r="L4004" s="80"/>
      <c r="M4004" s="80"/>
      <c r="N4004" s="80"/>
      <c r="O4004" s="80"/>
      <c r="P4004" s="80"/>
      <c r="Q4004" s="80"/>
      <c r="R4004" s="80"/>
      <c r="S4004" s="80"/>
      <c r="T4004" s="80"/>
      <c r="AB4004" s="80"/>
      <c r="AC4004" s="80"/>
    </row>
    <row r="4005" spans="10:29" s="12" customFormat="1">
      <c r="J4005" s="80"/>
      <c r="K4005" s="80"/>
      <c r="L4005" s="80"/>
      <c r="M4005" s="80"/>
      <c r="N4005" s="80"/>
      <c r="O4005" s="80"/>
      <c r="P4005" s="80"/>
      <c r="Q4005" s="80"/>
      <c r="R4005" s="80"/>
      <c r="S4005" s="80"/>
      <c r="T4005" s="80"/>
      <c r="AB4005" s="80"/>
      <c r="AC4005" s="80"/>
    </row>
    <row r="4006" spans="10:29" s="12" customFormat="1">
      <c r="J4006" s="80"/>
      <c r="K4006" s="80"/>
      <c r="L4006" s="80"/>
      <c r="M4006" s="80"/>
      <c r="N4006" s="80"/>
      <c r="O4006" s="80"/>
      <c r="P4006" s="80"/>
      <c r="Q4006" s="80"/>
      <c r="R4006" s="80"/>
      <c r="S4006" s="80"/>
      <c r="T4006" s="80"/>
      <c r="AB4006" s="80"/>
      <c r="AC4006" s="80"/>
    </row>
    <row r="4007" spans="10:29" s="12" customFormat="1">
      <c r="J4007" s="80"/>
      <c r="K4007" s="80"/>
      <c r="L4007" s="80"/>
      <c r="M4007" s="80"/>
      <c r="N4007" s="80"/>
      <c r="O4007" s="80"/>
      <c r="P4007" s="80"/>
      <c r="Q4007" s="80"/>
      <c r="R4007" s="80"/>
      <c r="S4007" s="80"/>
      <c r="T4007" s="80"/>
      <c r="AB4007" s="80"/>
      <c r="AC4007" s="80"/>
    </row>
    <row r="4008" spans="10:29" s="12" customFormat="1">
      <c r="J4008" s="80"/>
      <c r="K4008" s="80"/>
      <c r="L4008" s="80"/>
      <c r="M4008" s="80"/>
      <c r="N4008" s="80"/>
      <c r="O4008" s="80"/>
      <c r="P4008" s="80"/>
      <c r="Q4008" s="80"/>
      <c r="R4008" s="80"/>
      <c r="S4008" s="80"/>
      <c r="T4008" s="80"/>
      <c r="AB4008" s="80"/>
      <c r="AC4008" s="80"/>
    </row>
    <row r="4009" spans="10:29" s="12" customFormat="1">
      <c r="J4009" s="80"/>
      <c r="K4009" s="80"/>
      <c r="L4009" s="80"/>
      <c r="M4009" s="80"/>
      <c r="N4009" s="80"/>
      <c r="O4009" s="80"/>
      <c r="P4009" s="80"/>
      <c r="Q4009" s="80"/>
      <c r="R4009" s="80"/>
      <c r="S4009" s="80"/>
      <c r="T4009" s="80"/>
      <c r="AB4009" s="80"/>
      <c r="AC4009" s="80"/>
    </row>
    <row r="4010" spans="10:29" s="12" customFormat="1">
      <c r="J4010" s="80"/>
      <c r="K4010" s="80"/>
      <c r="L4010" s="80"/>
      <c r="M4010" s="80"/>
      <c r="N4010" s="80"/>
      <c r="O4010" s="80"/>
      <c r="P4010" s="80"/>
      <c r="Q4010" s="80"/>
      <c r="R4010" s="80"/>
      <c r="S4010" s="80"/>
      <c r="T4010" s="80"/>
      <c r="AB4010" s="80"/>
      <c r="AC4010" s="80"/>
    </row>
    <row r="4011" spans="10:29" s="12" customFormat="1">
      <c r="J4011" s="80"/>
      <c r="K4011" s="80"/>
      <c r="L4011" s="80"/>
      <c r="M4011" s="80"/>
      <c r="N4011" s="80"/>
      <c r="O4011" s="80"/>
      <c r="P4011" s="80"/>
      <c r="Q4011" s="80"/>
      <c r="R4011" s="80"/>
      <c r="S4011" s="80"/>
      <c r="T4011" s="80"/>
      <c r="AB4011" s="80"/>
      <c r="AC4011" s="80"/>
    </row>
    <row r="4012" spans="10:29" s="12" customFormat="1">
      <c r="J4012" s="80"/>
      <c r="K4012" s="80"/>
      <c r="L4012" s="80"/>
      <c r="M4012" s="80"/>
      <c r="N4012" s="80"/>
      <c r="O4012" s="80"/>
      <c r="P4012" s="80"/>
      <c r="Q4012" s="80"/>
      <c r="R4012" s="80"/>
      <c r="S4012" s="80"/>
      <c r="T4012" s="80"/>
      <c r="AB4012" s="80"/>
      <c r="AC4012" s="80"/>
    </row>
    <row r="4013" spans="10:29" s="12" customFormat="1">
      <c r="J4013" s="80"/>
      <c r="K4013" s="80"/>
      <c r="L4013" s="80"/>
      <c r="M4013" s="80"/>
      <c r="N4013" s="80"/>
      <c r="O4013" s="80"/>
      <c r="P4013" s="80"/>
      <c r="Q4013" s="80"/>
      <c r="R4013" s="80"/>
      <c r="S4013" s="80"/>
      <c r="T4013" s="80"/>
      <c r="AB4013" s="80"/>
      <c r="AC4013" s="80"/>
    </row>
    <row r="4014" spans="10:29" s="12" customFormat="1">
      <c r="J4014" s="80"/>
      <c r="K4014" s="80"/>
      <c r="L4014" s="80"/>
      <c r="M4014" s="80"/>
      <c r="N4014" s="80"/>
      <c r="O4014" s="80"/>
      <c r="P4014" s="80"/>
      <c r="Q4014" s="80"/>
      <c r="R4014" s="80"/>
      <c r="S4014" s="80"/>
      <c r="T4014" s="80"/>
      <c r="AB4014" s="80"/>
      <c r="AC4014" s="80"/>
    </row>
    <row r="4015" spans="10:29" s="12" customFormat="1">
      <c r="J4015" s="80"/>
      <c r="K4015" s="80"/>
      <c r="L4015" s="80"/>
      <c r="M4015" s="80"/>
      <c r="N4015" s="80"/>
      <c r="O4015" s="80"/>
      <c r="P4015" s="80"/>
      <c r="Q4015" s="80"/>
      <c r="R4015" s="80"/>
      <c r="S4015" s="80"/>
      <c r="T4015" s="80"/>
      <c r="AB4015" s="80"/>
      <c r="AC4015" s="80"/>
    </row>
    <row r="4016" spans="10:29" s="12" customFormat="1">
      <c r="J4016" s="80"/>
      <c r="K4016" s="80"/>
      <c r="L4016" s="80"/>
      <c r="M4016" s="80"/>
      <c r="N4016" s="80"/>
      <c r="O4016" s="80"/>
      <c r="P4016" s="80"/>
      <c r="Q4016" s="80"/>
      <c r="R4016" s="80"/>
      <c r="S4016" s="80"/>
      <c r="T4016" s="80"/>
      <c r="AB4016" s="80"/>
      <c r="AC4016" s="80"/>
    </row>
    <row r="4017" spans="10:29" s="12" customFormat="1">
      <c r="J4017" s="80"/>
      <c r="K4017" s="80"/>
      <c r="L4017" s="80"/>
      <c r="M4017" s="80"/>
      <c r="N4017" s="80"/>
      <c r="O4017" s="80"/>
      <c r="P4017" s="80"/>
      <c r="Q4017" s="80"/>
      <c r="R4017" s="80"/>
      <c r="S4017" s="80"/>
      <c r="T4017" s="80"/>
      <c r="AB4017" s="80"/>
      <c r="AC4017" s="80"/>
    </row>
    <row r="4018" spans="10:29" s="12" customFormat="1">
      <c r="J4018" s="80"/>
      <c r="K4018" s="80"/>
      <c r="L4018" s="80"/>
      <c r="M4018" s="80"/>
      <c r="N4018" s="80"/>
      <c r="O4018" s="80"/>
      <c r="P4018" s="80"/>
      <c r="Q4018" s="80"/>
      <c r="R4018" s="80"/>
      <c r="S4018" s="80"/>
      <c r="T4018" s="80"/>
      <c r="AB4018" s="80"/>
      <c r="AC4018" s="80"/>
    </row>
    <row r="4019" spans="10:29" s="12" customFormat="1">
      <c r="J4019" s="80"/>
      <c r="K4019" s="80"/>
      <c r="L4019" s="80"/>
      <c r="M4019" s="80"/>
      <c r="N4019" s="80"/>
      <c r="O4019" s="80"/>
      <c r="P4019" s="80"/>
      <c r="Q4019" s="80"/>
      <c r="R4019" s="80"/>
      <c r="S4019" s="80"/>
      <c r="T4019" s="80"/>
      <c r="AB4019" s="80"/>
      <c r="AC4019" s="80"/>
    </row>
    <row r="4020" spans="10:29" s="12" customFormat="1">
      <c r="J4020" s="80"/>
      <c r="K4020" s="80"/>
      <c r="L4020" s="80"/>
      <c r="M4020" s="80"/>
      <c r="N4020" s="80"/>
      <c r="O4020" s="80"/>
      <c r="P4020" s="80"/>
      <c r="Q4020" s="80"/>
      <c r="R4020" s="80"/>
      <c r="S4020" s="80"/>
      <c r="T4020" s="80"/>
      <c r="AB4020" s="80"/>
      <c r="AC4020" s="80"/>
    </row>
    <row r="4021" spans="10:29" s="12" customFormat="1">
      <c r="J4021" s="80"/>
      <c r="K4021" s="80"/>
      <c r="L4021" s="80"/>
      <c r="M4021" s="80"/>
      <c r="N4021" s="80"/>
      <c r="O4021" s="80"/>
      <c r="P4021" s="80"/>
      <c r="Q4021" s="80"/>
      <c r="R4021" s="80"/>
      <c r="S4021" s="80"/>
      <c r="T4021" s="80"/>
      <c r="AB4021" s="80"/>
      <c r="AC4021" s="80"/>
    </row>
    <row r="4022" spans="10:29" s="12" customFormat="1">
      <c r="J4022" s="80"/>
      <c r="K4022" s="80"/>
      <c r="L4022" s="80"/>
      <c r="M4022" s="80"/>
      <c r="N4022" s="80"/>
      <c r="O4022" s="80"/>
      <c r="P4022" s="80"/>
      <c r="Q4022" s="80"/>
      <c r="R4022" s="80"/>
      <c r="S4022" s="80"/>
      <c r="T4022" s="80"/>
      <c r="AB4022" s="80"/>
      <c r="AC4022" s="80"/>
    </row>
    <row r="4023" spans="10:29" s="12" customFormat="1">
      <c r="J4023" s="80"/>
      <c r="K4023" s="80"/>
      <c r="L4023" s="80"/>
      <c r="M4023" s="80"/>
      <c r="N4023" s="80"/>
      <c r="O4023" s="80"/>
      <c r="P4023" s="80"/>
      <c r="Q4023" s="80"/>
      <c r="R4023" s="80"/>
      <c r="S4023" s="80"/>
      <c r="T4023" s="80"/>
      <c r="AB4023" s="80"/>
      <c r="AC4023" s="80"/>
    </row>
    <row r="4024" spans="10:29" s="12" customFormat="1">
      <c r="J4024" s="80"/>
      <c r="K4024" s="80"/>
      <c r="L4024" s="80"/>
      <c r="M4024" s="80"/>
      <c r="N4024" s="80"/>
      <c r="O4024" s="80"/>
      <c r="P4024" s="80"/>
      <c r="Q4024" s="80"/>
      <c r="R4024" s="80"/>
      <c r="S4024" s="80"/>
      <c r="T4024" s="80"/>
      <c r="AB4024" s="80"/>
      <c r="AC4024" s="80"/>
    </row>
    <row r="4025" spans="10:29" s="12" customFormat="1">
      <c r="J4025" s="80"/>
      <c r="K4025" s="80"/>
      <c r="L4025" s="80"/>
      <c r="M4025" s="80"/>
      <c r="N4025" s="80"/>
      <c r="O4025" s="80"/>
      <c r="P4025" s="80"/>
      <c r="Q4025" s="80"/>
      <c r="R4025" s="80"/>
      <c r="S4025" s="80"/>
      <c r="T4025" s="80"/>
      <c r="AB4025" s="80"/>
      <c r="AC4025" s="80"/>
    </row>
    <row r="4026" spans="10:29" s="12" customFormat="1">
      <c r="J4026" s="80"/>
      <c r="K4026" s="80"/>
      <c r="L4026" s="80"/>
      <c r="M4026" s="80"/>
      <c r="N4026" s="80"/>
      <c r="O4026" s="80"/>
      <c r="P4026" s="80"/>
      <c r="Q4026" s="80"/>
      <c r="R4026" s="80"/>
      <c r="S4026" s="80"/>
      <c r="T4026" s="80"/>
      <c r="AB4026" s="80"/>
      <c r="AC4026" s="80"/>
    </row>
    <row r="4027" spans="10:29" s="12" customFormat="1">
      <c r="J4027" s="80"/>
      <c r="K4027" s="80"/>
      <c r="L4027" s="80"/>
      <c r="M4027" s="80"/>
      <c r="N4027" s="80"/>
      <c r="O4027" s="80"/>
      <c r="P4027" s="80"/>
      <c r="Q4027" s="80"/>
      <c r="R4027" s="80"/>
      <c r="S4027" s="80"/>
      <c r="T4027" s="80"/>
      <c r="AB4027" s="80"/>
      <c r="AC4027" s="80"/>
    </row>
    <row r="4028" spans="10:29" s="12" customFormat="1">
      <c r="J4028" s="80"/>
      <c r="K4028" s="80"/>
      <c r="L4028" s="80"/>
      <c r="M4028" s="80"/>
      <c r="N4028" s="80"/>
      <c r="O4028" s="80"/>
      <c r="P4028" s="80"/>
      <c r="Q4028" s="80"/>
      <c r="R4028" s="80"/>
      <c r="S4028" s="80"/>
      <c r="T4028" s="80"/>
      <c r="AB4028" s="80"/>
      <c r="AC4028" s="80"/>
    </row>
    <row r="4029" spans="10:29" s="12" customFormat="1">
      <c r="J4029" s="80"/>
      <c r="K4029" s="80"/>
      <c r="L4029" s="80"/>
      <c r="M4029" s="80"/>
      <c r="N4029" s="80"/>
      <c r="O4029" s="80"/>
      <c r="P4029" s="80"/>
      <c r="Q4029" s="80"/>
      <c r="R4029" s="80"/>
      <c r="S4029" s="80"/>
      <c r="T4029" s="80"/>
      <c r="AB4029" s="80"/>
      <c r="AC4029" s="80"/>
    </row>
    <row r="4030" spans="10:29" s="12" customFormat="1">
      <c r="J4030" s="80"/>
      <c r="K4030" s="80"/>
      <c r="L4030" s="80"/>
      <c r="M4030" s="80"/>
      <c r="N4030" s="80"/>
      <c r="O4030" s="80"/>
      <c r="P4030" s="80"/>
      <c r="Q4030" s="80"/>
      <c r="R4030" s="80"/>
      <c r="S4030" s="80"/>
      <c r="T4030" s="80"/>
      <c r="AB4030" s="80"/>
      <c r="AC4030" s="80"/>
    </row>
    <row r="4031" spans="10:29" s="12" customFormat="1">
      <c r="J4031" s="80"/>
      <c r="K4031" s="80"/>
      <c r="L4031" s="80"/>
      <c r="M4031" s="80"/>
      <c r="N4031" s="80"/>
      <c r="O4031" s="80"/>
      <c r="P4031" s="80"/>
      <c r="Q4031" s="80"/>
      <c r="R4031" s="80"/>
      <c r="S4031" s="80"/>
      <c r="T4031" s="80"/>
      <c r="AB4031" s="80"/>
      <c r="AC4031" s="80"/>
    </row>
    <row r="4032" spans="10:29" s="12" customFormat="1">
      <c r="J4032" s="80"/>
      <c r="K4032" s="80"/>
      <c r="L4032" s="80"/>
      <c r="M4032" s="80"/>
      <c r="N4032" s="80"/>
      <c r="O4032" s="80"/>
      <c r="P4032" s="80"/>
      <c r="Q4032" s="80"/>
      <c r="R4032" s="80"/>
      <c r="S4032" s="80"/>
      <c r="T4032" s="80"/>
      <c r="AB4032" s="80"/>
      <c r="AC4032" s="80"/>
    </row>
    <row r="4033" spans="10:29" s="12" customFormat="1">
      <c r="J4033" s="80"/>
      <c r="K4033" s="80"/>
      <c r="L4033" s="80"/>
      <c r="M4033" s="80"/>
      <c r="N4033" s="80"/>
      <c r="O4033" s="80"/>
      <c r="P4033" s="80"/>
      <c r="Q4033" s="80"/>
      <c r="R4033" s="80"/>
      <c r="S4033" s="80"/>
      <c r="T4033" s="80"/>
      <c r="AB4033" s="80"/>
      <c r="AC4033" s="80"/>
    </row>
    <row r="4034" spans="10:29" s="12" customFormat="1">
      <c r="J4034" s="80"/>
      <c r="K4034" s="80"/>
      <c r="L4034" s="80"/>
      <c r="M4034" s="80"/>
      <c r="N4034" s="80"/>
      <c r="O4034" s="80"/>
      <c r="P4034" s="80"/>
      <c r="Q4034" s="80"/>
      <c r="R4034" s="80"/>
      <c r="S4034" s="80"/>
      <c r="T4034" s="80"/>
      <c r="AB4034" s="80"/>
      <c r="AC4034" s="80"/>
    </row>
    <row r="4035" spans="10:29" s="12" customFormat="1">
      <c r="J4035" s="80"/>
      <c r="K4035" s="80"/>
      <c r="L4035" s="80"/>
      <c r="M4035" s="80"/>
      <c r="N4035" s="80"/>
      <c r="O4035" s="80"/>
      <c r="P4035" s="80"/>
      <c r="Q4035" s="80"/>
      <c r="R4035" s="80"/>
      <c r="S4035" s="80"/>
      <c r="T4035" s="80"/>
      <c r="AB4035" s="80"/>
      <c r="AC4035" s="80"/>
    </row>
    <row r="4036" spans="10:29" s="12" customFormat="1">
      <c r="J4036" s="80"/>
      <c r="K4036" s="80"/>
      <c r="L4036" s="80"/>
      <c r="M4036" s="80"/>
      <c r="N4036" s="80"/>
      <c r="O4036" s="80"/>
      <c r="P4036" s="80"/>
      <c r="Q4036" s="80"/>
      <c r="R4036" s="80"/>
      <c r="S4036" s="80"/>
      <c r="T4036" s="80"/>
      <c r="AB4036" s="80"/>
      <c r="AC4036" s="80"/>
    </row>
    <row r="4037" spans="10:29" s="12" customFormat="1">
      <c r="J4037" s="80"/>
      <c r="K4037" s="80"/>
      <c r="L4037" s="80"/>
      <c r="M4037" s="80"/>
      <c r="N4037" s="80"/>
      <c r="O4037" s="80"/>
      <c r="P4037" s="80"/>
      <c r="Q4037" s="80"/>
      <c r="R4037" s="80"/>
      <c r="S4037" s="80"/>
      <c r="T4037" s="80"/>
      <c r="AB4037" s="80"/>
      <c r="AC4037" s="80"/>
    </row>
    <row r="4038" spans="10:29" s="12" customFormat="1">
      <c r="J4038" s="80"/>
      <c r="K4038" s="80"/>
      <c r="L4038" s="80"/>
      <c r="M4038" s="80"/>
      <c r="N4038" s="80"/>
      <c r="O4038" s="80"/>
      <c r="P4038" s="80"/>
      <c r="Q4038" s="80"/>
      <c r="R4038" s="80"/>
      <c r="S4038" s="80"/>
      <c r="T4038" s="80"/>
      <c r="AB4038" s="80"/>
      <c r="AC4038" s="80"/>
    </row>
    <row r="4039" spans="10:29" s="12" customFormat="1">
      <c r="J4039" s="80"/>
      <c r="K4039" s="80"/>
      <c r="L4039" s="80"/>
      <c r="M4039" s="80"/>
      <c r="N4039" s="80"/>
      <c r="O4039" s="80"/>
      <c r="P4039" s="80"/>
      <c r="Q4039" s="80"/>
      <c r="R4039" s="80"/>
      <c r="S4039" s="80"/>
      <c r="T4039" s="80"/>
      <c r="AB4039" s="80"/>
      <c r="AC4039" s="80"/>
    </row>
    <row r="4040" spans="10:29" s="12" customFormat="1">
      <c r="J4040" s="80"/>
      <c r="K4040" s="80"/>
      <c r="L4040" s="80"/>
      <c r="M4040" s="80"/>
      <c r="N4040" s="80"/>
      <c r="O4040" s="80"/>
      <c r="P4040" s="80"/>
      <c r="Q4040" s="80"/>
      <c r="R4040" s="80"/>
      <c r="S4040" s="80"/>
      <c r="T4040" s="80"/>
      <c r="AB4040" s="80"/>
      <c r="AC4040" s="80"/>
    </row>
    <row r="4041" spans="10:29" s="12" customFormat="1">
      <c r="J4041" s="80"/>
      <c r="K4041" s="80"/>
      <c r="L4041" s="80"/>
      <c r="M4041" s="80"/>
      <c r="N4041" s="80"/>
      <c r="O4041" s="80"/>
      <c r="P4041" s="80"/>
      <c r="Q4041" s="80"/>
      <c r="R4041" s="80"/>
      <c r="S4041" s="80"/>
      <c r="T4041" s="80"/>
      <c r="AB4041" s="80"/>
      <c r="AC4041" s="80"/>
    </row>
    <row r="4042" spans="10:29" s="12" customFormat="1">
      <c r="J4042" s="80"/>
      <c r="K4042" s="80"/>
      <c r="L4042" s="80"/>
      <c r="M4042" s="80"/>
      <c r="N4042" s="80"/>
      <c r="O4042" s="80"/>
      <c r="P4042" s="80"/>
      <c r="Q4042" s="80"/>
      <c r="R4042" s="80"/>
      <c r="S4042" s="80"/>
      <c r="T4042" s="80"/>
      <c r="AB4042" s="80"/>
      <c r="AC4042" s="80"/>
    </row>
    <row r="4043" spans="10:29" s="12" customFormat="1">
      <c r="J4043" s="80"/>
      <c r="K4043" s="80"/>
      <c r="L4043" s="80"/>
      <c r="M4043" s="80"/>
      <c r="N4043" s="80"/>
      <c r="O4043" s="80"/>
      <c r="P4043" s="80"/>
      <c r="Q4043" s="80"/>
      <c r="R4043" s="80"/>
      <c r="S4043" s="80"/>
      <c r="T4043" s="80"/>
      <c r="AB4043" s="80"/>
      <c r="AC4043" s="80"/>
    </row>
    <row r="4044" spans="10:29" s="12" customFormat="1">
      <c r="J4044" s="80"/>
      <c r="K4044" s="80"/>
      <c r="L4044" s="80"/>
      <c r="M4044" s="80"/>
      <c r="N4044" s="80"/>
      <c r="O4044" s="80"/>
      <c r="P4044" s="80"/>
      <c r="Q4044" s="80"/>
      <c r="R4044" s="80"/>
      <c r="S4044" s="80"/>
      <c r="T4044" s="80"/>
      <c r="AB4044" s="80"/>
      <c r="AC4044" s="80"/>
    </row>
    <row r="4045" spans="10:29" s="12" customFormat="1">
      <c r="J4045" s="80"/>
      <c r="K4045" s="80"/>
      <c r="L4045" s="80"/>
      <c r="M4045" s="80"/>
      <c r="N4045" s="80"/>
      <c r="O4045" s="80"/>
      <c r="P4045" s="80"/>
      <c r="Q4045" s="80"/>
      <c r="R4045" s="80"/>
      <c r="S4045" s="80"/>
      <c r="T4045" s="80"/>
      <c r="AB4045" s="80"/>
      <c r="AC4045" s="80"/>
    </row>
    <row r="4046" spans="10:29" s="12" customFormat="1">
      <c r="J4046" s="80"/>
      <c r="K4046" s="80"/>
      <c r="L4046" s="80"/>
      <c r="M4046" s="80"/>
      <c r="N4046" s="80"/>
      <c r="O4046" s="80"/>
      <c r="P4046" s="80"/>
      <c r="Q4046" s="80"/>
      <c r="R4046" s="80"/>
      <c r="S4046" s="80"/>
      <c r="T4046" s="80"/>
      <c r="AB4046" s="80"/>
      <c r="AC4046" s="80"/>
    </row>
    <row r="4047" spans="10:29" s="12" customFormat="1">
      <c r="J4047" s="80"/>
      <c r="K4047" s="80"/>
      <c r="L4047" s="80"/>
      <c r="M4047" s="80"/>
      <c r="N4047" s="80"/>
      <c r="O4047" s="80"/>
      <c r="P4047" s="80"/>
      <c r="Q4047" s="80"/>
      <c r="R4047" s="80"/>
      <c r="S4047" s="80"/>
      <c r="T4047" s="80"/>
      <c r="AB4047" s="80"/>
      <c r="AC4047" s="80"/>
    </row>
    <row r="4048" spans="10:29" s="12" customFormat="1">
      <c r="J4048" s="80"/>
      <c r="K4048" s="80"/>
      <c r="L4048" s="80"/>
      <c r="M4048" s="80"/>
      <c r="N4048" s="80"/>
      <c r="O4048" s="80"/>
      <c r="P4048" s="80"/>
      <c r="Q4048" s="80"/>
      <c r="R4048" s="80"/>
      <c r="S4048" s="80"/>
      <c r="T4048" s="80"/>
      <c r="AB4048" s="80"/>
      <c r="AC4048" s="80"/>
    </row>
    <row r="4049" spans="10:29" s="12" customFormat="1">
      <c r="J4049" s="80"/>
      <c r="K4049" s="80"/>
      <c r="L4049" s="80"/>
      <c r="M4049" s="80"/>
      <c r="N4049" s="80"/>
      <c r="O4049" s="80"/>
      <c r="P4049" s="80"/>
      <c r="Q4049" s="80"/>
      <c r="R4049" s="80"/>
      <c r="S4049" s="80"/>
      <c r="T4049" s="80"/>
      <c r="AB4049" s="80"/>
      <c r="AC4049" s="80"/>
    </row>
    <row r="4050" spans="10:29" s="12" customFormat="1">
      <c r="J4050" s="80"/>
      <c r="K4050" s="80"/>
      <c r="L4050" s="80"/>
      <c r="M4050" s="80"/>
      <c r="N4050" s="80"/>
      <c r="O4050" s="80"/>
      <c r="P4050" s="80"/>
      <c r="Q4050" s="80"/>
      <c r="R4050" s="80"/>
      <c r="S4050" s="80"/>
      <c r="T4050" s="80"/>
      <c r="AB4050" s="80"/>
      <c r="AC4050" s="80"/>
    </row>
    <row r="4051" spans="10:29" s="12" customFormat="1">
      <c r="J4051" s="80"/>
      <c r="K4051" s="80"/>
      <c r="L4051" s="80"/>
      <c r="M4051" s="80"/>
      <c r="N4051" s="80"/>
      <c r="O4051" s="80"/>
      <c r="P4051" s="80"/>
      <c r="Q4051" s="80"/>
      <c r="R4051" s="80"/>
      <c r="S4051" s="80"/>
      <c r="T4051" s="80"/>
      <c r="AB4051" s="80"/>
      <c r="AC4051" s="80"/>
    </row>
    <row r="4052" spans="10:29" s="12" customFormat="1">
      <c r="J4052" s="80"/>
      <c r="K4052" s="80"/>
      <c r="L4052" s="80"/>
      <c r="M4052" s="80"/>
      <c r="N4052" s="80"/>
      <c r="O4052" s="80"/>
      <c r="P4052" s="80"/>
      <c r="Q4052" s="80"/>
      <c r="R4052" s="80"/>
      <c r="S4052" s="80"/>
      <c r="T4052" s="80"/>
      <c r="AB4052" s="80"/>
      <c r="AC4052" s="80"/>
    </row>
    <row r="4053" spans="10:29" s="12" customFormat="1">
      <c r="J4053" s="80"/>
      <c r="K4053" s="80"/>
      <c r="L4053" s="80"/>
      <c r="M4053" s="80"/>
      <c r="N4053" s="80"/>
      <c r="O4053" s="80"/>
      <c r="P4053" s="80"/>
      <c r="Q4053" s="80"/>
      <c r="R4053" s="80"/>
      <c r="S4053" s="80"/>
      <c r="T4053" s="80"/>
      <c r="AB4053" s="80"/>
      <c r="AC4053" s="80"/>
    </row>
    <row r="4054" spans="10:29" s="12" customFormat="1">
      <c r="J4054" s="80"/>
      <c r="K4054" s="80"/>
      <c r="L4054" s="80"/>
      <c r="M4054" s="80"/>
      <c r="N4054" s="80"/>
      <c r="O4054" s="80"/>
      <c r="P4054" s="80"/>
      <c r="Q4054" s="80"/>
      <c r="R4054" s="80"/>
      <c r="S4054" s="80"/>
      <c r="T4054" s="80"/>
      <c r="AB4054" s="80"/>
      <c r="AC4054" s="80"/>
    </row>
    <row r="4055" spans="10:29" s="12" customFormat="1">
      <c r="J4055" s="80"/>
      <c r="K4055" s="80"/>
      <c r="L4055" s="80"/>
      <c r="M4055" s="80"/>
      <c r="N4055" s="80"/>
      <c r="O4055" s="80"/>
      <c r="P4055" s="80"/>
      <c r="Q4055" s="80"/>
      <c r="R4055" s="80"/>
      <c r="S4055" s="80"/>
      <c r="T4055" s="80"/>
      <c r="AB4055" s="80"/>
      <c r="AC4055" s="80"/>
    </row>
    <row r="4056" spans="10:29" s="12" customFormat="1">
      <c r="J4056" s="80"/>
      <c r="K4056" s="80"/>
      <c r="L4056" s="80"/>
      <c r="M4056" s="80"/>
      <c r="N4056" s="80"/>
      <c r="O4056" s="80"/>
      <c r="P4056" s="80"/>
      <c r="Q4056" s="80"/>
      <c r="R4056" s="80"/>
      <c r="S4056" s="80"/>
      <c r="T4056" s="80"/>
      <c r="AB4056" s="80"/>
      <c r="AC4056" s="80"/>
    </row>
    <row r="4057" spans="10:29" s="12" customFormat="1">
      <c r="J4057" s="80"/>
      <c r="K4057" s="80"/>
      <c r="L4057" s="80"/>
      <c r="M4057" s="80"/>
      <c r="N4057" s="80"/>
      <c r="O4057" s="80"/>
      <c r="P4057" s="80"/>
      <c r="Q4057" s="80"/>
      <c r="R4057" s="80"/>
      <c r="S4057" s="80"/>
      <c r="T4057" s="80"/>
      <c r="AB4057" s="80"/>
      <c r="AC4057" s="80"/>
    </row>
    <row r="4058" spans="10:29" s="12" customFormat="1">
      <c r="J4058" s="80"/>
      <c r="K4058" s="80"/>
      <c r="L4058" s="80"/>
      <c r="M4058" s="80"/>
      <c r="N4058" s="80"/>
      <c r="O4058" s="80"/>
      <c r="P4058" s="80"/>
      <c r="Q4058" s="80"/>
      <c r="R4058" s="80"/>
      <c r="S4058" s="80"/>
      <c r="T4058" s="80"/>
      <c r="AB4058" s="80"/>
      <c r="AC4058" s="80"/>
    </row>
    <row r="4059" spans="10:29" s="12" customFormat="1">
      <c r="J4059" s="80"/>
      <c r="K4059" s="80"/>
      <c r="L4059" s="80"/>
      <c r="M4059" s="80"/>
      <c r="N4059" s="80"/>
      <c r="O4059" s="80"/>
      <c r="P4059" s="80"/>
      <c r="Q4059" s="80"/>
      <c r="R4059" s="80"/>
      <c r="S4059" s="80"/>
      <c r="T4059" s="80"/>
      <c r="AB4059" s="80"/>
      <c r="AC4059" s="80"/>
    </row>
    <row r="4060" spans="10:29" s="12" customFormat="1">
      <c r="J4060" s="80"/>
      <c r="K4060" s="80"/>
      <c r="L4060" s="80"/>
      <c r="M4060" s="80"/>
      <c r="N4060" s="80"/>
      <c r="O4060" s="80"/>
      <c r="P4060" s="80"/>
      <c r="Q4060" s="80"/>
      <c r="R4060" s="80"/>
      <c r="S4060" s="80"/>
      <c r="T4060" s="80"/>
      <c r="AB4060" s="80"/>
      <c r="AC4060" s="80"/>
    </row>
    <row r="4061" spans="10:29" s="12" customFormat="1">
      <c r="J4061" s="80"/>
      <c r="K4061" s="80"/>
      <c r="L4061" s="80"/>
      <c r="M4061" s="80"/>
      <c r="N4061" s="80"/>
      <c r="O4061" s="80"/>
      <c r="P4061" s="80"/>
      <c r="Q4061" s="80"/>
      <c r="R4061" s="80"/>
      <c r="S4061" s="80"/>
      <c r="T4061" s="80"/>
      <c r="AB4061" s="80"/>
      <c r="AC4061" s="80"/>
    </row>
    <row r="4062" spans="10:29" s="12" customFormat="1">
      <c r="J4062" s="80"/>
      <c r="K4062" s="80"/>
      <c r="L4062" s="80"/>
      <c r="M4062" s="80"/>
      <c r="N4062" s="80"/>
      <c r="O4062" s="80"/>
      <c r="P4062" s="80"/>
      <c r="Q4062" s="80"/>
      <c r="R4062" s="80"/>
      <c r="S4062" s="80"/>
      <c r="T4062" s="80"/>
      <c r="AB4062" s="80"/>
      <c r="AC4062" s="80"/>
    </row>
    <row r="4063" spans="10:29" s="12" customFormat="1">
      <c r="J4063" s="80"/>
      <c r="K4063" s="80"/>
      <c r="L4063" s="80"/>
      <c r="M4063" s="80"/>
      <c r="N4063" s="80"/>
      <c r="O4063" s="80"/>
      <c r="P4063" s="80"/>
      <c r="Q4063" s="80"/>
      <c r="R4063" s="80"/>
      <c r="S4063" s="80"/>
      <c r="T4063" s="80"/>
      <c r="AB4063" s="80"/>
      <c r="AC4063" s="80"/>
    </row>
    <row r="4064" spans="10:29" s="12" customFormat="1">
      <c r="J4064" s="80"/>
      <c r="K4064" s="80"/>
      <c r="L4064" s="80"/>
      <c r="M4064" s="80"/>
      <c r="N4064" s="80"/>
      <c r="O4064" s="80"/>
      <c r="P4064" s="80"/>
      <c r="Q4064" s="80"/>
      <c r="R4064" s="80"/>
      <c r="S4064" s="80"/>
      <c r="T4064" s="80"/>
      <c r="AB4064" s="80"/>
      <c r="AC4064" s="80"/>
    </row>
    <row r="4065" spans="10:29" s="12" customFormat="1">
      <c r="J4065" s="80"/>
      <c r="K4065" s="80"/>
      <c r="L4065" s="80"/>
      <c r="M4065" s="80"/>
      <c r="N4065" s="80"/>
      <c r="O4065" s="80"/>
      <c r="P4065" s="80"/>
      <c r="Q4065" s="80"/>
      <c r="R4065" s="80"/>
      <c r="S4065" s="80"/>
      <c r="T4065" s="80"/>
      <c r="AB4065" s="80"/>
      <c r="AC4065" s="80"/>
    </row>
    <row r="4066" spans="10:29" s="12" customFormat="1">
      <c r="J4066" s="80"/>
      <c r="K4066" s="80"/>
      <c r="L4066" s="80"/>
      <c r="M4066" s="80"/>
      <c r="N4066" s="80"/>
      <c r="O4066" s="80"/>
      <c r="P4066" s="80"/>
      <c r="Q4066" s="80"/>
      <c r="R4066" s="80"/>
      <c r="S4066" s="80"/>
      <c r="T4066" s="80"/>
      <c r="AB4066" s="80"/>
      <c r="AC4066" s="80"/>
    </row>
    <row r="4067" spans="10:29" s="12" customFormat="1">
      <c r="J4067" s="80"/>
      <c r="K4067" s="80"/>
      <c r="L4067" s="80"/>
      <c r="M4067" s="80"/>
      <c r="N4067" s="80"/>
      <c r="O4067" s="80"/>
      <c r="P4067" s="80"/>
      <c r="Q4067" s="80"/>
      <c r="R4067" s="80"/>
      <c r="S4067" s="80"/>
      <c r="T4067" s="80"/>
      <c r="AB4067" s="80"/>
      <c r="AC4067" s="80"/>
    </row>
    <row r="4068" spans="10:29" s="12" customFormat="1">
      <c r="J4068" s="80"/>
      <c r="K4068" s="80"/>
      <c r="L4068" s="80"/>
      <c r="M4068" s="80"/>
      <c r="N4068" s="80"/>
      <c r="O4068" s="80"/>
      <c r="P4068" s="80"/>
      <c r="Q4068" s="80"/>
      <c r="R4068" s="80"/>
      <c r="S4068" s="80"/>
      <c r="T4068" s="80"/>
      <c r="AB4068" s="80"/>
      <c r="AC4068" s="80"/>
    </row>
    <row r="4069" spans="10:29" s="12" customFormat="1">
      <c r="J4069" s="80"/>
      <c r="K4069" s="80"/>
      <c r="L4069" s="80"/>
      <c r="M4069" s="80"/>
      <c r="N4069" s="80"/>
      <c r="O4069" s="80"/>
      <c r="P4069" s="80"/>
      <c r="Q4069" s="80"/>
      <c r="R4069" s="80"/>
      <c r="S4069" s="80"/>
      <c r="T4069" s="80"/>
      <c r="AB4069" s="80"/>
      <c r="AC4069" s="80"/>
    </row>
    <row r="4070" spans="10:29" s="12" customFormat="1">
      <c r="J4070" s="80"/>
      <c r="K4070" s="80"/>
      <c r="L4070" s="80"/>
      <c r="M4070" s="80"/>
      <c r="N4070" s="80"/>
      <c r="O4070" s="80"/>
      <c r="P4070" s="80"/>
      <c r="Q4070" s="80"/>
      <c r="R4070" s="80"/>
      <c r="S4070" s="80"/>
      <c r="T4070" s="80"/>
      <c r="AB4070" s="80"/>
      <c r="AC4070" s="80"/>
    </row>
    <row r="4071" spans="10:29" s="12" customFormat="1">
      <c r="J4071" s="80"/>
      <c r="K4071" s="80"/>
      <c r="L4071" s="80"/>
      <c r="M4071" s="80"/>
      <c r="N4071" s="80"/>
      <c r="O4071" s="80"/>
      <c r="P4071" s="80"/>
      <c r="Q4071" s="80"/>
      <c r="R4071" s="80"/>
      <c r="S4071" s="80"/>
      <c r="T4071" s="80"/>
      <c r="AB4071" s="80"/>
      <c r="AC4071" s="80"/>
    </row>
    <row r="4072" spans="10:29" s="12" customFormat="1">
      <c r="J4072" s="80"/>
      <c r="K4072" s="80"/>
      <c r="L4072" s="80"/>
      <c r="M4072" s="80"/>
      <c r="N4072" s="80"/>
      <c r="O4072" s="80"/>
      <c r="P4072" s="80"/>
      <c r="Q4072" s="80"/>
      <c r="R4072" s="80"/>
      <c r="S4072" s="80"/>
      <c r="T4072" s="80"/>
      <c r="AB4072" s="80"/>
      <c r="AC4072" s="80"/>
    </row>
    <row r="4073" spans="10:29" s="12" customFormat="1">
      <c r="J4073" s="80"/>
      <c r="K4073" s="80"/>
      <c r="L4073" s="80"/>
      <c r="M4073" s="80"/>
      <c r="N4073" s="80"/>
      <c r="O4073" s="80"/>
      <c r="P4073" s="80"/>
      <c r="Q4073" s="80"/>
      <c r="R4073" s="80"/>
      <c r="S4073" s="80"/>
      <c r="T4073" s="80"/>
      <c r="AB4073" s="80"/>
      <c r="AC4073" s="80"/>
    </row>
    <row r="4074" spans="10:29" s="12" customFormat="1">
      <c r="J4074" s="80"/>
      <c r="K4074" s="80"/>
      <c r="L4074" s="80"/>
      <c r="M4074" s="80"/>
      <c r="N4074" s="80"/>
      <c r="O4074" s="80"/>
      <c r="P4074" s="80"/>
      <c r="Q4074" s="80"/>
      <c r="R4074" s="80"/>
      <c r="S4074" s="80"/>
      <c r="T4074" s="80"/>
      <c r="AB4074" s="80"/>
      <c r="AC4074" s="80"/>
    </row>
    <row r="4075" spans="10:29" s="12" customFormat="1">
      <c r="J4075" s="80"/>
      <c r="K4075" s="80"/>
      <c r="L4075" s="80"/>
      <c r="M4075" s="80"/>
      <c r="N4075" s="80"/>
      <c r="O4075" s="80"/>
      <c r="P4075" s="80"/>
      <c r="Q4075" s="80"/>
      <c r="R4075" s="80"/>
      <c r="S4075" s="80"/>
      <c r="T4075" s="80"/>
      <c r="AB4075" s="80"/>
      <c r="AC4075" s="80"/>
    </row>
    <row r="4076" spans="10:29" s="12" customFormat="1">
      <c r="J4076" s="80"/>
      <c r="K4076" s="80"/>
      <c r="L4076" s="80"/>
      <c r="M4076" s="80"/>
      <c r="N4076" s="80"/>
      <c r="O4076" s="80"/>
      <c r="P4076" s="80"/>
      <c r="Q4076" s="80"/>
      <c r="R4076" s="80"/>
      <c r="S4076" s="80"/>
      <c r="T4076" s="80"/>
      <c r="AB4076" s="80"/>
      <c r="AC4076" s="80"/>
    </row>
    <row r="4077" spans="10:29" s="12" customFormat="1">
      <c r="J4077" s="80"/>
      <c r="K4077" s="80"/>
      <c r="L4077" s="80"/>
      <c r="M4077" s="80"/>
      <c r="N4077" s="80"/>
      <c r="O4077" s="80"/>
      <c r="P4077" s="80"/>
      <c r="Q4077" s="80"/>
      <c r="R4077" s="80"/>
      <c r="S4077" s="80"/>
      <c r="T4077" s="80"/>
      <c r="AB4077" s="80"/>
      <c r="AC4077" s="80"/>
    </row>
    <row r="4078" spans="10:29" s="12" customFormat="1">
      <c r="J4078" s="80"/>
      <c r="K4078" s="80"/>
      <c r="L4078" s="80"/>
      <c r="M4078" s="80"/>
      <c r="N4078" s="80"/>
      <c r="O4078" s="80"/>
      <c r="P4078" s="80"/>
      <c r="Q4078" s="80"/>
      <c r="R4078" s="80"/>
      <c r="S4078" s="80"/>
      <c r="T4078" s="80"/>
      <c r="AB4078" s="80"/>
      <c r="AC4078" s="80"/>
    </row>
    <row r="4079" spans="10:29" s="12" customFormat="1">
      <c r="J4079" s="80"/>
      <c r="K4079" s="80"/>
      <c r="L4079" s="80"/>
      <c r="M4079" s="80"/>
      <c r="N4079" s="80"/>
      <c r="O4079" s="80"/>
      <c r="P4079" s="80"/>
      <c r="Q4079" s="80"/>
      <c r="R4079" s="80"/>
      <c r="S4079" s="80"/>
      <c r="T4079" s="80"/>
      <c r="AB4079" s="80"/>
      <c r="AC4079" s="80"/>
    </row>
    <row r="4080" spans="10:29" s="12" customFormat="1">
      <c r="J4080" s="80"/>
      <c r="K4080" s="80"/>
      <c r="L4080" s="80"/>
      <c r="M4080" s="80"/>
      <c r="N4080" s="80"/>
      <c r="O4080" s="80"/>
      <c r="P4080" s="80"/>
      <c r="Q4080" s="80"/>
      <c r="R4080" s="80"/>
      <c r="S4080" s="80"/>
      <c r="T4080" s="80"/>
      <c r="AB4080" s="80"/>
      <c r="AC4080" s="80"/>
    </row>
    <row r="4081" spans="10:29" s="12" customFormat="1">
      <c r="J4081" s="80"/>
      <c r="K4081" s="80"/>
      <c r="L4081" s="80"/>
      <c r="M4081" s="80"/>
      <c r="N4081" s="80"/>
      <c r="O4081" s="80"/>
      <c r="P4081" s="80"/>
      <c r="Q4081" s="80"/>
      <c r="R4081" s="80"/>
      <c r="S4081" s="80"/>
      <c r="T4081" s="80"/>
      <c r="AB4081" s="80"/>
      <c r="AC4081" s="80"/>
    </row>
    <row r="4082" spans="10:29" s="12" customFormat="1">
      <c r="J4082" s="80"/>
      <c r="K4082" s="80"/>
      <c r="L4082" s="80"/>
      <c r="M4082" s="80"/>
      <c r="N4082" s="80"/>
      <c r="O4082" s="80"/>
      <c r="P4082" s="80"/>
      <c r="Q4082" s="80"/>
      <c r="R4082" s="80"/>
      <c r="S4082" s="80"/>
      <c r="T4082" s="80"/>
      <c r="AB4082" s="80"/>
      <c r="AC4082" s="80"/>
    </row>
    <row r="4083" spans="10:29" s="12" customFormat="1">
      <c r="J4083" s="80"/>
      <c r="K4083" s="80"/>
      <c r="L4083" s="80"/>
      <c r="M4083" s="80"/>
      <c r="N4083" s="80"/>
      <c r="O4083" s="80"/>
      <c r="P4083" s="80"/>
      <c r="Q4083" s="80"/>
      <c r="R4083" s="80"/>
      <c r="S4083" s="80"/>
      <c r="T4083" s="80"/>
      <c r="AB4083" s="80"/>
      <c r="AC4083" s="80"/>
    </row>
    <row r="4084" spans="10:29" s="12" customFormat="1">
      <c r="J4084" s="80"/>
      <c r="K4084" s="80"/>
      <c r="L4084" s="80"/>
      <c r="M4084" s="80"/>
      <c r="N4084" s="80"/>
      <c r="O4084" s="80"/>
      <c r="P4084" s="80"/>
      <c r="Q4084" s="80"/>
      <c r="R4084" s="80"/>
      <c r="S4084" s="80"/>
      <c r="T4084" s="80"/>
      <c r="AB4084" s="80"/>
      <c r="AC4084" s="80"/>
    </row>
    <row r="4085" spans="10:29" s="12" customFormat="1">
      <c r="J4085" s="80"/>
      <c r="K4085" s="80"/>
      <c r="L4085" s="80"/>
      <c r="M4085" s="80"/>
      <c r="N4085" s="80"/>
      <c r="O4085" s="80"/>
      <c r="P4085" s="80"/>
      <c r="Q4085" s="80"/>
      <c r="R4085" s="80"/>
      <c r="S4085" s="80"/>
      <c r="T4085" s="80"/>
      <c r="AB4085" s="80"/>
      <c r="AC4085" s="80"/>
    </row>
    <row r="4086" spans="10:29" s="12" customFormat="1">
      <c r="J4086" s="80"/>
      <c r="K4086" s="80"/>
      <c r="L4086" s="80"/>
      <c r="M4086" s="80"/>
      <c r="N4086" s="80"/>
      <c r="O4086" s="80"/>
      <c r="P4086" s="80"/>
      <c r="Q4086" s="80"/>
      <c r="R4086" s="80"/>
      <c r="S4086" s="80"/>
      <c r="T4086" s="80"/>
      <c r="AB4086" s="80"/>
      <c r="AC4086" s="80"/>
    </row>
    <row r="4087" spans="10:29" s="12" customFormat="1">
      <c r="J4087" s="80"/>
      <c r="K4087" s="80"/>
      <c r="L4087" s="80"/>
      <c r="M4087" s="80"/>
      <c r="N4087" s="80"/>
      <c r="O4087" s="80"/>
      <c r="P4087" s="80"/>
      <c r="Q4087" s="80"/>
      <c r="R4087" s="80"/>
      <c r="S4087" s="80"/>
      <c r="T4087" s="80"/>
      <c r="AB4087" s="80"/>
      <c r="AC4087" s="80"/>
    </row>
    <row r="4088" spans="10:29" s="12" customFormat="1">
      <c r="J4088" s="80"/>
      <c r="K4088" s="80"/>
      <c r="L4088" s="80"/>
      <c r="M4088" s="80"/>
      <c r="N4088" s="80"/>
      <c r="O4088" s="80"/>
      <c r="P4088" s="80"/>
      <c r="Q4088" s="80"/>
      <c r="R4088" s="80"/>
      <c r="S4088" s="80"/>
      <c r="T4088" s="80"/>
      <c r="AB4088" s="80"/>
      <c r="AC4088" s="80"/>
    </row>
    <row r="4089" spans="10:29" s="12" customFormat="1">
      <c r="J4089" s="80"/>
      <c r="K4089" s="80"/>
      <c r="L4089" s="80"/>
      <c r="M4089" s="80"/>
      <c r="N4089" s="80"/>
      <c r="O4089" s="80"/>
      <c r="P4089" s="80"/>
      <c r="Q4089" s="80"/>
      <c r="R4089" s="80"/>
      <c r="S4089" s="80"/>
      <c r="T4089" s="80"/>
      <c r="AB4089" s="80"/>
      <c r="AC4089" s="80"/>
    </row>
    <row r="4090" spans="10:29" s="12" customFormat="1">
      <c r="J4090" s="80"/>
      <c r="K4090" s="80"/>
      <c r="L4090" s="80"/>
      <c r="M4090" s="80"/>
      <c r="N4090" s="80"/>
      <c r="O4090" s="80"/>
      <c r="P4090" s="80"/>
      <c r="Q4090" s="80"/>
      <c r="R4090" s="80"/>
      <c r="S4090" s="80"/>
      <c r="T4090" s="80"/>
      <c r="AB4090" s="80"/>
      <c r="AC4090" s="80"/>
    </row>
    <row r="4091" spans="10:29" s="12" customFormat="1">
      <c r="J4091" s="80"/>
      <c r="K4091" s="80"/>
      <c r="L4091" s="80"/>
      <c r="M4091" s="80"/>
      <c r="N4091" s="80"/>
      <c r="O4091" s="80"/>
      <c r="P4091" s="80"/>
      <c r="Q4091" s="80"/>
      <c r="R4091" s="80"/>
      <c r="S4091" s="80"/>
      <c r="T4091" s="80"/>
      <c r="AB4091" s="80"/>
      <c r="AC4091" s="80"/>
    </row>
    <row r="4092" spans="10:29" s="12" customFormat="1">
      <c r="J4092" s="80"/>
      <c r="K4092" s="80"/>
      <c r="L4092" s="80"/>
      <c r="M4092" s="80"/>
      <c r="N4092" s="80"/>
      <c r="O4092" s="80"/>
      <c r="P4092" s="80"/>
      <c r="Q4092" s="80"/>
      <c r="R4092" s="80"/>
      <c r="S4092" s="80"/>
      <c r="T4092" s="80"/>
      <c r="AB4092" s="80"/>
      <c r="AC4092" s="80"/>
    </row>
    <row r="4093" spans="10:29" s="12" customFormat="1">
      <c r="J4093" s="80"/>
      <c r="K4093" s="80"/>
      <c r="L4093" s="80"/>
      <c r="M4093" s="80"/>
      <c r="N4093" s="80"/>
      <c r="O4093" s="80"/>
      <c r="P4093" s="80"/>
      <c r="Q4093" s="80"/>
      <c r="R4093" s="80"/>
      <c r="S4093" s="80"/>
      <c r="T4093" s="80"/>
      <c r="AB4093" s="80"/>
      <c r="AC4093" s="80"/>
    </row>
    <row r="4094" spans="10:29" s="12" customFormat="1">
      <c r="J4094" s="80"/>
      <c r="K4094" s="80"/>
      <c r="L4094" s="80"/>
      <c r="M4094" s="80"/>
      <c r="N4094" s="80"/>
      <c r="O4094" s="80"/>
      <c r="P4094" s="80"/>
      <c r="Q4094" s="80"/>
      <c r="R4094" s="80"/>
      <c r="S4094" s="80"/>
      <c r="T4094" s="80"/>
      <c r="AB4094" s="80"/>
      <c r="AC4094" s="80"/>
    </row>
    <row r="4095" spans="10:29" s="12" customFormat="1">
      <c r="J4095" s="80"/>
      <c r="K4095" s="80"/>
      <c r="L4095" s="80"/>
      <c r="M4095" s="80"/>
      <c r="N4095" s="80"/>
      <c r="O4095" s="80"/>
      <c r="P4095" s="80"/>
      <c r="Q4095" s="80"/>
      <c r="R4095" s="80"/>
      <c r="S4095" s="80"/>
      <c r="T4095" s="80"/>
      <c r="AB4095" s="80"/>
      <c r="AC4095" s="80"/>
    </row>
    <row r="4096" spans="10:29" s="12" customFormat="1">
      <c r="J4096" s="80"/>
      <c r="K4096" s="80"/>
      <c r="L4096" s="80"/>
      <c r="M4096" s="80"/>
      <c r="N4096" s="80"/>
      <c r="O4096" s="80"/>
      <c r="P4096" s="80"/>
      <c r="Q4096" s="80"/>
      <c r="R4096" s="80"/>
      <c r="S4096" s="80"/>
      <c r="T4096" s="80"/>
      <c r="AB4096" s="80"/>
      <c r="AC4096" s="80"/>
    </row>
    <row r="4097" spans="10:29" s="12" customFormat="1">
      <c r="J4097" s="80"/>
      <c r="K4097" s="80"/>
      <c r="L4097" s="80"/>
      <c r="M4097" s="80"/>
      <c r="N4097" s="80"/>
      <c r="O4097" s="80"/>
      <c r="P4097" s="80"/>
      <c r="Q4097" s="80"/>
      <c r="R4097" s="80"/>
      <c r="S4097" s="80"/>
      <c r="T4097" s="80"/>
      <c r="AB4097" s="80"/>
      <c r="AC4097" s="80"/>
    </row>
    <row r="4098" spans="10:29" s="12" customFormat="1">
      <c r="J4098" s="80"/>
      <c r="K4098" s="80"/>
      <c r="L4098" s="80"/>
      <c r="M4098" s="80"/>
      <c r="N4098" s="80"/>
      <c r="O4098" s="80"/>
      <c r="P4098" s="80"/>
      <c r="Q4098" s="80"/>
      <c r="R4098" s="80"/>
      <c r="S4098" s="80"/>
      <c r="T4098" s="80"/>
      <c r="AB4098" s="80"/>
      <c r="AC4098" s="80"/>
    </row>
    <row r="4099" spans="10:29" s="12" customFormat="1">
      <c r="J4099" s="80"/>
      <c r="K4099" s="80"/>
      <c r="L4099" s="80"/>
      <c r="M4099" s="80"/>
      <c r="N4099" s="80"/>
      <c r="O4099" s="80"/>
      <c r="P4099" s="80"/>
      <c r="Q4099" s="80"/>
      <c r="R4099" s="80"/>
      <c r="S4099" s="80"/>
      <c r="T4099" s="80"/>
      <c r="AB4099" s="80"/>
      <c r="AC4099" s="80"/>
    </row>
    <row r="4100" spans="10:29" s="12" customFormat="1">
      <c r="J4100" s="80"/>
      <c r="K4100" s="80"/>
      <c r="L4100" s="80"/>
      <c r="M4100" s="80"/>
      <c r="N4100" s="80"/>
      <c r="O4100" s="80"/>
      <c r="P4100" s="80"/>
      <c r="Q4100" s="80"/>
      <c r="R4100" s="80"/>
      <c r="S4100" s="80"/>
      <c r="T4100" s="80"/>
      <c r="AB4100" s="80"/>
      <c r="AC4100" s="80"/>
    </row>
    <row r="4101" spans="10:29" s="12" customFormat="1">
      <c r="J4101" s="80"/>
      <c r="K4101" s="80"/>
      <c r="L4101" s="80"/>
      <c r="M4101" s="80"/>
      <c r="N4101" s="80"/>
      <c r="O4101" s="80"/>
      <c r="P4101" s="80"/>
      <c r="Q4101" s="80"/>
      <c r="R4101" s="80"/>
      <c r="S4101" s="80"/>
      <c r="T4101" s="80"/>
      <c r="AB4101" s="80"/>
      <c r="AC4101" s="80"/>
    </row>
    <row r="4102" spans="10:29" s="12" customFormat="1">
      <c r="J4102" s="80"/>
      <c r="K4102" s="80"/>
      <c r="L4102" s="80"/>
      <c r="M4102" s="80"/>
      <c r="N4102" s="80"/>
      <c r="O4102" s="80"/>
      <c r="P4102" s="80"/>
      <c r="Q4102" s="80"/>
      <c r="R4102" s="80"/>
      <c r="S4102" s="80"/>
      <c r="T4102" s="80"/>
      <c r="AB4102" s="80"/>
      <c r="AC4102" s="80"/>
    </row>
    <row r="4103" spans="10:29" s="12" customFormat="1">
      <c r="J4103" s="80"/>
      <c r="K4103" s="80"/>
      <c r="L4103" s="80"/>
      <c r="M4103" s="80"/>
      <c r="N4103" s="80"/>
      <c r="O4103" s="80"/>
      <c r="P4103" s="80"/>
      <c r="Q4103" s="80"/>
      <c r="R4103" s="80"/>
      <c r="S4103" s="80"/>
      <c r="T4103" s="80"/>
      <c r="AB4103" s="80"/>
      <c r="AC4103" s="80"/>
    </row>
    <row r="4104" spans="10:29" s="12" customFormat="1">
      <c r="J4104" s="80"/>
      <c r="K4104" s="80"/>
      <c r="L4104" s="80"/>
      <c r="M4104" s="80"/>
      <c r="N4104" s="80"/>
      <c r="O4104" s="80"/>
      <c r="P4104" s="80"/>
      <c r="Q4104" s="80"/>
      <c r="R4104" s="80"/>
      <c r="S4104" s="80"/>
      <c r="T4104" s="80"/>
      <c r="AB4104" s="80"/>
      <c r="AC4104" s="80"/>
    </row>
    <row r="4105" spans="10:29" s="12" customFormat="1">
      <c r="J4105" s="80"/>
      <c r="K4105" s="80"/>
      <c r="L4105" s="80"/>
      <c r="M4105" s="80"/>
      <c r="N4105" s="80"/>
      <c r="O4105" s="80"/>
      <c r="P4105" s="80"/>
      <c r="Q4105" s="80"/>
      <c r="R4105" s="80"/>
      <c r="S4105" s="80"/>
      <c r="T4105" s="80"/>
      <c r="AB4105" s="80"/>
      <c r="AC4105" s="80"/>
    </row>
    <row r="4106" spans="10:29" s="12" customFormat="1">
      <c r="J4106" s="80"/>
      <c r="K4106" s="80"/>
      <c r="L4106" s="80"/>
      <c r="M4106" s="80"/>
      <c r="N4106" s="80"/>
      <c r="O4106" s="80"/>
      <c r="P4106" s="80"/>
      <c r="Q4106" s="80"/>
      <c r="R4106" s="80"/>
      <c r="S4106" s="80"/>
      <c r="T4106" s="80"/>
      <c r="AB4106" s="80"/>
      <c r="AC4106" s="80"/>
    </row>
    <row r="4107" spans="10:29" s="12" customFormat="1">
      <c r="J4107" s="80"/>
      <c r="K4107" s="80"/>
      <c r="L4107" s="80"/>
      <c r="M4107" s="80"/>
      <c r="N4107" s="80"/>
      <c r="O4107" s="80"/>
      <c r="P4107" s="80"/>
      <c r="Q4107" s="80"/>
      <c r="R4107" s="80"/>
      <c r="S4107" s="80"/>
      <c r="T4107" s="80"/>
      <c r="AB4107" s="80"/>
      <c r="AC4107" s="80"/>
    </row>
    <row r="4108" spans="10:29" s="12" customFormat="1">
      <c r="J4108" s="80"/>
      <c r="K4108" s="80"/>
      <c r="L4108" s="80"/>
      <c r="M4108" s="80"/>
      <c r="N4108" s="80"/>
      <c r="O4108" s="80"/>
      <c r="P4108" s="80"/>
      <c r="Q4108" s="80"/>
      <c r="R4108" s="80"/>
      <c r="S4108" s="80"/>
      <c r="T4108" s="80"/>
      <c r="AB4108" s="80"/>
      <c r="AC4108" s="80"/>
    </row>
    <row r="4109" spans="10:29" s="12" customFormat="1">
      <c r="J4109" s="80"/>
      <c r="K4109" s="80"/>
      <c r="L4109" s="80"/>
      <c r="M4109" s="80"/>
      <c r="N4109" s="80"/>
      <c r="O4109" s="80"/>
      <c r="P4109" s="80"/>
      <c r="Q4109" s="80"/>
      <c r="R4109" s="80"/>
      <c r="S4109" s="80"/>
      <c r="T4109" s="80"/>
      <c r="AB4109" s="80"/>
      <c r="AC4109" s="80"/>
    </row>
    <row r="4110" spans="10:29" s="12" customFormat="1">
      <c r="J4110" s="80"/>
      <c r="K4110" s="80"/>
      <c r="L4110" s="80"/>
      <c r="M4110" s="80"/>
      <c r="N4110" s="80"/>
      <c r="O4110" s="80"/>
      <c r="P4110" s="80"/>
      <c r="Q4110" s="80"/>
      <c r="R4110" s="80"/>
      <c r="S4110" s="80"/>
      <c r="T4110" s="80"/>
      <c r="AB4110" s="80"/>
      <c r="AC4110" s="80"/>
    </row>
    <row r="4111" spans="10:29" s="12" customFormat="1">
      <c r="J4111" s="80"/>
      <c r="K4111" s="80"/>
      <c r="L4111" s="80"/>
      <c r="M4111" s="80"/>
      <c r="N4111" s="80"/>
      <c r="O4111" s="80"/>
      <c r="P4111" s="80"/>
      <c r="Q4111" s="80"/>
      <c r="R4111" s="80"/>
      <c r="S4111" s="80"/>
      <c r="T4111" s="80"/>
      <c r="AB4111" s="80"/>
      <c r="AC4111" s="80"/>
    </row>
    <row r="4112" spans="10:29" s="12" customFormat="1">
      <c r="J4112" s="80"/>
      <c r="K4112" s="80"/>
      <c r="L4112" s="80"/>
      <c r="M4112" s="80"/>
      <c r="N4112" s="80"/>
      <c r="O4112" s="80"/>
      <c r="P4112" s="80"/>
      <c r="Q4112" s="80"/>
      <c r="R4112" s="80"/>
      <c r="S4112" s="80"/>
      <c r="T4112" s="80"/>
      <c r="AB4112" s="80"/>
      <c r="AC4112" s="80"/>
    </row>
    <row r="4113" spans="10:29" s="12" customFormat="1">
      <c r="J4113" s="80"/>
      <c r="K4113" s="80"/>
      <c r="L4113" s="80"/>
      <c r="M4113" s="80"/>
      <c r="N4113" s="80"/>
      <c r="O4113" s="80"/>
      <c r="P4113" s="80"/>
      <c r="Q4113" s="80"/>
      <c r="R4113" s="80"/>
      <c r="S4113" s="80"/>
      <c r="T4113" s="80"/>
      <c r="AB4113" s="80"/>
      <c r="AC4113" s="80"/>
    </row>
    <row r="4114" spans="10:29" s="12" customFormat="1">
      <c r="J4114" s="80"/>
      <c r="K4114" s="80"/>
      <c r="L4114" s="80"/>
      <c r="M4114" s="80"/>
      <c r="N4114" s="80"/>
      <c r="O4114" s="80"/>
      <c r="P4114" s="80"/>
      <c r="Q4114" s="80"/>
      <c r="R4114" s="80"/>
      <c r="S4114" s="80"/>
      <c r="T4114" s="80"/>
      <c r="AB4114" s="80"/>
      <c r="AC4114" s="80"/>
    </row>
    <row r="4115" spans="10:29" s="12" customFormat="1">
      <c r="J4115" s="80"/>
      <c r="K4115" s="80"/>
      <c r="L4115" s="80"/>
      <c r="M4115" s="80"/>
      <c r="N4115" s="80"/>
      <c r="O4115" s="80"/>
      <c r="P4115" s="80"/>
      <c r="Q4115" s="80"/>
      <c r="R4115" s="80"/>
      <c r="S4115" s="80"/>
      <c r="T4115" s="80"/>
      <c r="AB4115" s="80"/>
      <c r="AC4115" s="80"/>
    </row>
    <row r="4116" spans="10:29" s="12" customFormat="1">
      <c r="J4116" s="80"/>
      <c r="K4116" s="80"/>
      <c r="L4116" s="80"/>
      <c r="M4116" s="80"/>
      <c r="N4116" s="80"/>
      <c r="O4116" s="80"/>
      <c r="P4116" s="80"/>
      <c r="Q4116" s="80"/>
      <c r="R4116" s="80"/>
      <c r="S4116" s="80"/>
      <c r="T4116" s="80"/>
      <c r="AB4116" s="80"/>
      <c r="AC4116" s="80"/>
    </row>
    <row r="4117" spans="10:29" s="12" customFormat="1">
      <c r="J4117" s="80"/>
      <c r="K4117" s="80"/>
      <c r="L4117" s="80"/>
      <c r="M4117" s="80"/>
      <c r="N4117" s="80"/>
      <c r="O4117" s="80"/>
      <c r="P4117" s="80"/>
      <c r="Q4117" s="80"/>
      <c r="R4117" s="80"/>
      <c r="S4117" s="80"/>
      <c r="T4117" s="80"/>
      <c r="AB4117" s="80"/>
      <c r="AC4117" s="80"/>
    </row>
    <row r="4118" spans="10:29" s="12" customFormat="1">
      <c r="J4118" s="80"/>
      <c r="K4118" s="80"/>
      <c r="L4118" s="80"/>
      <c r="M4118" s="80"/>
      <c r="N4118" s="80"/>
      <c r="O4118" s="80"/>
      <c r="P4118" s="80"/>
      <c r="Q4118" s="80"/>
      <c r="R4118" s="80"/>
      <c r="S4118" s="80"/>
      <c r="T4118" s="80"/>
      <c r="AB4118" s="80"/>
      <c r="AC4118" s="80"/>
    </row>
    <row r="4119" spans="10:29" s="12" customFormat="1">
      <c r="J4119" s="80"/>
      <c r="K4119" s="80"/>
      <c r="L4119" s="80"/>
      <c r="M4119" s="80"/>
      <c r="N4119" s="80"/>
      <c r="O4119" s="80"/>
      <c r="P4119" s="80"/>
      <c r="Q4119" s="80"/>
      <c r="R4119" s="80"/>
      <c r="S4119" s="80"/>
      <c r="T4119" s="80"/>
      <c r="AB4119" s="80"/>
      <c r="AC4119" s="80"/>
    </row>
    <row r="4120" spans="10:29" s="12" customFormat="1">
      <c r="J4120" s="80"/>
      <c r="K4120" s="80"/>
      <c r="L4120" s="80"/>
      <c r="M4120" s="80"/>
      <c r="N4120" s="80"/>
      <c r="O4120" s="80"/>
      <c r="P4120" s="80"/>
      <c r="Q4120" s="80"/>
      <c r="R4120" s="80"/>
      <c r="S4120" s="80"/>
      <c r="T4120" s="80"/>
      <c r="AB4120" s="80"/>
      <c r="AC4120" s="80"/>
    </row>
    <row r="4121" spans="10:29" s="12" customFormat="1">
      <c r="J4121" s="80"/>
      <c r="K4121" s="80"/>
      <c r="L4121" s="80"/>
      <c r="M4121" s="80"/>
      <c r="N4121" s="80"/>
      <c r="O4121" s="80"/>
      <c r="P4121" s="80"/>
      <c r="Q4121" s="80"/>
      <c r="R4121" s="80"/>
      <c r="S4121" s="80"/>
      <c r="T4121" s="80"/>
      <c r="AB4121" s="80"/>
      <c r="AC4121" s="80"/>
    </row>
    <row r="4122" spans="10:29" s="12" customFormat="1">
      <c r="J4122" s="80"/>
      <c r="K4122" s="80"/>
      <c r="L4122" s="80"/>
      <c r="M4122" s="80"/>
      <c r="N4122" s="80"/>
      <c r="O4122" s="80"/>
      <c r="P4122" s="80"/>
      <c r="Q4122" s="80"/>
      <c r="R4122" s="80"/>
      <c r="S4122" s="80"/>
      <c r="T4122" s="80"/>
      <c r="AB4122" s="80"/>
      <c r="AC4122" s="80"/>
    </row>
    <row r="4123" spans="10:29" s="12" customFormat="1">
      <c r="J4123" s="80"/>
      <c r="K4123" s="80"/>
      <c r="L4123" s="80"/>
      <c r="M4123" s="80"/>
      <c r="N4123" s="80"/>
      <c r="O4123" s="80"/>
      <c r="P4123" s="80"/>
      <c r="Q4123" s="80"/>
      <c r="R4123" s="80"/>
      <c r="S4123" s="80"/>
      <c r="T4123" s="80"/>
      <c r="AB4123" s="80"/>
      <c r="AC4123" s="80"/>
    </row>
    <row r="4124" spans="10:29" s="12" customFormat="1">
      <c r="J4124" s="80"/>
      <c r="K4124" s="80"/>
      <c r="L4124" s="80"/>
      <c r="M4124" s="80"/>
      <c r="N4124" s="80"/>
      <c r="O4124" s="80"/>
      <c r="P4124" s="80"/>
      <c r="Q4124" s="80"/>
      <c r="R4124" s="80"/>
      <c r="S4124" s="80"/>
      <c r="T4124" s="80"/>
      <c r="AB4124" s="80"/>
      <c r="AC4124" s="80"/>
    </row>
    <row r="4125" spans="10:29" s="12" customFormat="1">
      <c r="J4125" s="80"/>
      <c r="K4125" s="80"/>
      <c r="L4125" s="80"/>
      <c r="M4125" s="80"/>
      <c r="N4125" s="80"/>
      <c r="O4125" s="80"/>
      <c r="P4125" s="80"/>
      <c r="Q4125" s="80"/>
      <c r="R4125" s="80"/>
      <c r="S4125" s="80"/>
      <c r="T4125" s="80"/>
      <c r="AB4125" s="80"/>
      <c r="AC4125" s="80"/>
    </row>
    <row r="4126" spans="10:29" s="12" customFormat="1">
      <c r="J4126" s="80"/>
      <c r="K4126" s="80"/>
      <c r="L4126" s="80"/>
      <c r="M4126" s="80"/>
      <c r="N4126" s="80"/>
      <c r="O4126" s="80"/>
      <c r="P4126" s="80"/>
      <c r="Q4126" s="80"/>
      <c r="R4126" s="80"/>
      <c r="S4126" s="80"/>
      <c r="T4126" s="80"/>
      <c r="AB4126" s="80"/>
      <c r="AC4126" s="80"/>
    </row>
    <row r="4127" spans="10:29" s="12" customFormat="1">
      <c r="J4127" s="80"/>
      <c r="K4127" s="80"/>
      <c r="L4127" s="80"/>
      <c r="M4127" s="80"/>
      <c r="N4127" s="80"/>
      <c r="O4127" s="80"/>
      <c r="P4127" s="80"/>
      <c r="Q4127" s="80"/>
      <c r="R4127" s="80"/>
      <c r="S4127" s="80"/>
      <c r="T4127" s="80"/>
      <c r="AB4127" s="80"/>
      <c r="AC4127" s="80"/>
    </row>
    <row r="4128" spans="10:29" s="12" customFormat="1">
      <c r="J4128" s="80"/>
      <c r="K4128" s="80"/>
      <c r="L4128" s="80"/>
      <c r="M4128" s="80"/>
      <c r="N4128" s="80"/>
      <c r="O4128" s="80"/>
      <c r="P4128" s="80"/>
      <c r="Q4128" s="80"/>
      <c r="R4128" s="80"/>
      <c r="S4128" s="80"/>
      <c r="T4128" s="80"/>
      <c r="AB4128" s="80"/>
      <c r="AC4128" s="80"/>
    </row>
    <row r="4129" spans="10:29" s="12" customFormat="1">
      <c r="J4129" s="80"/>
      <c r="K4129" s="80"/>
      <c r="L4129" s="80"/>
      <c r="M4129" s="80"/>
      <c r="N4129" s="80"/>
      <c r="O4129" s="80"/>
      <c r="P4129" s="80"/>
      <c r="Q4129" s="80"/>
      <c r="R4129" s="80"/>
      <c r="S4129" s="80"/>
      <c r="T4129" s="80"/>
      <c r="AB4129" s="80"/>
      <c r="AC4129" s="80"/>
    </row>
    <row r="4130" spans="10:29" s="12" customFormat="1">
      <c r="J4130" s="80"/>
      <c r="K4130" s="80"/>
      <c r="L4130" s="80"/>
      <c r="M4130" s="80"/>
      <c r="N4130" s="80"/>
      <c r="O4130" s="80"/>
      <c r="P4130" s="80"/>
      <c r="Q4130" s="80"/>
      <c r="R4130" s="80"/>
      <c r="S4130" s="80"/>
      <c r="T4130" s="80"/>
      <c r="AB4130" s="80"/>
      <c r="AC4130" s="80"/>
    </row>
    <row r="4131" spans="10:29" s="12" customFormat="1">
      <c r="J4131" s="80"/>
      <c r="K4131" s="80"/>
      <c r="L4131" s="80"/>
      <c r="M4131" s="80"/>
      <c r="N4131" s="80"/>
      <c r="O4131" s="80"/>
      <c r="P4131" s="80"/>
      <c r="Q4131" s="80"/>
      <c r="R4131" s="80"/>
      <c r="S4131" s="80"/>
      <c r="T4131" s="80"/>
      <c r="AB4131" s="80"/>
      <c r="AC4131" s="80"/>
    </row>
    <row r="4132" spans="10:29" s="12" customFormat="1">
      <c r="J4132" s="80"/>
      <c r="K4132" s="80"/>
      <c r="L4132" s="80"/>
      <c r="M4132" s="80"/>
      <c r="N4132" s="80"/>
      <c r="O4132" s="80"/>
      <c r="P4132" s="80"/>
      <c r="Q4132" s="80"/>
      <c r="R4132" s="80"/>
      <c r="S4132" s="80"/>
      <c r="T4132" s="80"/>
      <c r="AB4132" s="80"/>
      <c r="AC4132" s="80"/>
    </row>
    <row r="4133" spans="10:29" s="12" customFormat="1">
      <c r="J4133" s="80"/>
      <c r="K4133" s="80"/>
      <c r="L4133" s="80"/>
      <c r="M4133" s="80"/>
      <c r="N4133" s="80"/>
      <c r="O4133" s="80"/>
      <c r="P4133" s="80"/>
      <c r="Q4133" s="80"/>
      <c r="R4133" s="80"/>
      <c r="S4133" s="80"/>
      <c r="T4133" s="80"/>
      <c r="AB4133" s="80"/>
      <c r="AC4133" s="80"/>
    </row>
    <row r="4134" spans="10:29" s="12" customFormat="1">
      <c r="J4134" s="80"/>
      <c r="K4134" s="80"/>
      <c r="L4134" s="80"/>
      <c r="M4134" s="80"/>
      <c r="N4134" s="80"/>
      <c r="O4134" s="80"/>
      <c r="P4134" s="80"/>
      <c r="Q4134" s="80"/>
      <c r="R4134" s="80"/>
      <c r="S4134" s="80"/>
      <c r="T4134" s="80"/>
      <c r="AB4134" s="80"/>
      <c r="AC4134" s="80"/>
    </row>
    <row r="4135" spans="10:29" s="12" customFormat="1">
      <c r="J4135" s="80"/>
      <c r="K4135" s="80"/>
      <c r="L4135" s="80"/>
      <c r="M4135" s="80"/>
      <c r="N4135" s="80"/>
      <c r="O4135" s="80"/>
      <c r="P4135" s="80"/>
      <c r="Q4135" s="80"/>
      <c r="R4135" s="80"/>
      <c r="S4135" s="80"/>
      <c r="T4135" s="80"/>
      <c r="AB4135" s="80"/>
      <c r="AC4135" s="80"/>
    </row>
    <row r="4136" spans="10:29" s="12" customFormat="1">
      <c r="J4136" s="80"/>
      <c r="K4136" s="80"/>
      <c r="L4136" s="80"/>
      <c r="M4136" s="80"/>
      <c r="N4136" s="80"/>
      <c r="O4136" s="80"/>
      <c r="P4136" s="80"/>
      <c r="Q4136" s="80"/>
      <c r="R4136" s="80"/>
      <c r="S4136" s="80"/>
      <c r="T4136" s="80"/>
      <c r="AB4136" s="80"/>
      <c r="AC4136" s="80"/>
    </row>
    <row r="4137" spans="10:29" s="12" customFormat="1">
      <c r="J4137" s="80"/>
      <c r="K4137" s="80"/>
      <c r="L4137" s="80"/>
      <c r="M4137" s="80"/>
      <c r="N4137" s="80"/>
      <c r="O4137" s="80"/>
      <c r="P4137" s="80"/>
      <c r="Q4137" s="80"/>
      <c r="R4137" s="80"/>
      <c r="S4137" s="80"/>
      <c r="T4137" s="80"/>
      <c r="AB4137" s="80"/>
      <c r="AC4137" s="80"/>
    </row>
    <row r="4138" spans="10:29" s="12" customFormat="1">
      <c r="J4138" s="80"/>
      <c r="K4138" s="80"/>
      <c r="L4138" s="80"/>
      <c r="M4138" s="80"/>
      <c r="N4138" s="80"/>
      <c r="O4138" s="80"/>
      <c r="P4138" s="80"/>
      <c r="Q4138" s="80"/>
      <c r="R4138" s="80"/>
      <c r="S4138" s="80"/>
      <c r="T4138" s="80"/>
      <c r="AB4138" s="80"/>
      <c r="AC4138" s="80"/>
    </row>
    <row r="4139" spans="10:29" s="12" customFormat="1">
      <c r="J4139" s="80"/>
      <c r="K4139" s="80"/>
      <c r="L4139" s="80"/>
      <c r="M4139" s="80"/>
      <c r="N4139" s="80"/>
      <c r="O4139" s="80"/>
      <c r="P4139" s="80"/>
      <c r="Q4139" s="80"/>
      <c r="R4139" s="80"/>
      <c r="S4139" s="80"/>
      <c r="T4139" s="80"/>
      <c r="AB4139" s="80"/>
      <c r="AC4139" s="80"/>
    </row>
    <row r="4140" spans="10:29" s="12" customFormat="1">
      <c r="J4140" s="80"/>
      <c r="K4140" s="80"/>
      <c r="L4140" s="80"/>
      <c r="M4140" s="80"/>
      <c r="N4140" s="80"/>
      <c r="O4140" s="80"/>
      <c r="P4140" s="80"/>
      <c r="Q4140" s="80"/>
      <c r="R4140" s="80"/>
      <c r="S4140" s="80"/>
      <c r="T4140" s="80"/>
      <c r="AB4140" s="80"/>
      <c r="AC4140" s="80"/>
    </row>
    <row r="4141" spans="10:29" s="12" customFormat="1">
      <c r="J4141" s="80"/>
      <c r="K4141" s="80"/>
      <c r="L4141" s="80"/>
      <c r="M4141" s="80"/>
      <c r="N4141" s="80"/>
      <c r="O4141" s="80"/>
      <c r="P4141" s="80"/>
      <c r="Q4141" s="80"/>
      <c r="R4141" s="80"/>
      <c r="S4141" s="80"/>
      <c r="T4141" s="80"/>
      <c r="AB4141" s="80"/>
      <c r="AC4141" s="80"/>
    </row>
    <row r="4142" spans="10:29" s="12" customFormat="1">
      <c r="J4142" s="80"/>
      <c r="K4142" s="80"/>
      <c r="L4142" s="80"/>
      <c r="M4142" s="80"/>
      <c r="N4142" s="80"/>
      <c r="O4142" s="80"/>
      <c r="P4142" s="80"/>
      <c r="Q4142" s="80"/>
      <c r="R4142" s="80"/>
      <c r="S4142" s="80"/>
      <c r="T4142" s="80"/>
      <c r="AB4142" s="80"/>
      <c r="AC4142" s="80"/>
    </row>
    <row r="4143" spans="10:29" s="12" customFormat="1">
      <c r="J4143" s="80"/>
      <c r="K4143" s="80"/>
      <c r="L4143" s="80"/>
      <c r="M4143" s="80"/>
      <c r="N4143" s="80"/>
      <c r="O4143" s="80"/>
      <c r="P4143" s="80"/>
      <c r="Q4143" s="80"/>
      <c r="R4143" s="80"/>
      <c r="S4143" s="80"/>
      <c r="T4143" s="80"/>
      <c r="AB4143" s="80"/>
      <c r="AC4143" s="80"/>
    </row>
    <row r="4144" spans="10:29" s="12" customFormat="1">
      <c r="J4144" s="80"/>
      <c r="K4144" s="80"/>
      <c r="L4144" s="80"/>
      <c r="M4144" s="80"/>
      <c r="N4144" s="80"/>
      <c r="O4144" s="80"/>
      <c r="P4144" s="80"/>
      <c r="Q4144" s="80"/>
      <c r="R4144" s="80"/>
      <c r="S4144" s="80"/>
      <c r="T4144" s="80"/>
      <c r="AB4144" s="80"/>
      <c r="AC4144" s="80"/>
    </row>
    <row r="4145" spans="10:29" s="12" customFormat="1">
      <c r="J4145" s="80"/>
      <c r="K4145" s="80"/>
      <c r="L4145" s="80"/>
      <c r="M4145" s="80"/>
      <c r="N4145" s="80"/>
      <c r="O4145" s="80"/>
      <c r="P4145" s="80"/>
      <c r="Q4145" s="80"/>
      <c r="R4145" s="80"/>
      <c r="S4145" s="80"/>
      <c r="T4145" s="80"/>
      <c r="AB4145" s="80"/>
      <c r="AC4145" s="80"/>
    </row>
    <row r="4146" spans="10:29" s="12" customFormat="1">
      <c r="J4146" s="80"/>
      <c r="K4146" s="80"/>
      <c r="L4146" s="80"/>
      <c r="M4146" s="80"/>
      <c r="N4146" s="80"/>
      <c r="O4146" s="80"/>
      <c r="P4146" s="80"/>
      <c r="Q4146" s="80"/>
      <c r="R4146" s="80"/>
      <c r="S4146" s="80"/>
      <c r="T4146" s="80"/>
      <c r="AB4146" s="80"/>
      <c r="AC4146" s="80"/>
    </row>
    <row r="4147" spans="10:29" s="12" customFormat="1">
      <c r="J4147" s="80"/>
      <c r="K4147" s="80"/>
      <c r="L4147" s="80"/>
      <c r="M4147" s="80"/>
      <c r="N4147" s="80"/>
      <c r="O4147" s="80"/>
      <c r="P4147" s="80"/>
      <c r="Q4147" s="80"/>
      <c r="R4147" s="80"/>
      <c r="S4147" s="80"/>
      <c r="T4147" s="80"/>
      <c r="AB4147" s="80"/>
      <c r="AC4147" s="80"/>
    </row>
    <row r="4148" spans="10:29" s="12" customFormat="1">
      <c r="J4148" s="80"/>
      <c r="K4148" s="80"/>
      <c r="L4148" s="80"/>
      <c r="M4148" s="80"/>
      <c r="N4148" s="80"/>
      <c r="O4148" s="80"/>
      <c r="P4148" s="80"/>
      <c r="Q4148" s="80"/>
      <c r="R4148" s="80"/>
      <c r="S4148" s="80"/>
      <c r="T4148" s="80"/>
      <c r="AB4148" s="80"/>
      <c r="AC4148" s="80"/>
    </row>
    <row r="4149" spans="10:29" s="12" customFormat="1">
      <c r="J4149" s="80"/>
      <c r="K4149" s="80"/>
      <c r="L4149" s="80"/>
      <c r="M4149" s="80"/>
      <c r="N4149" s="80"/>
      <c r="O4149" s="80"/>
      <c r="P4149" s="80"/>
      <c r="Q4149" s="80"/>
      <c r="R4149" s="80"/>
      <c r="S4149" s="80"/>
      <c r="T4149" s="80"/>
      <c r="AB4149" s="80"/>
      <c r="AC4149" s="80"/>
    </row>
    <row r="4150" spans="10:29" s="12" customFormat="1">
      <c r="J4150" s="80"/>
      <c r="K4150" s="80"/>
      <c r="L4150" s="80"/>
      <c r="M4150" s="80"/>
      <c r="N4150" s="80"/>
      <c r="O4150" s="80"/>
      <c r="P4150" s="80"/>
      <c r="Q4150" s="80"/>
      <c r="R4150" s="80"/>
      <c r="S4150" s="80"/>
      <c r="T4150" s="80"/>
      <c r="AB4150" s="80"/>
      <c r="AC4150" s="80"/>
    </row>
    <row r="4151" spans="10:29" s="12" customFormat="1">
      <c r="J4151" s="80"/>
      <c r="K4151" s="80"/>
      <c r="L4151" s="80"/>
      <c r="M4151" s="80"/>
      <c r="N4151" s="80"/>
      <c r="O4151" s="80"/>
      <c r="P4151" s="80"/>
      <c r="Q4151" s="80"/>
      <c r="R4151" s="80"/>
      <c r="S4151" s="80"/>
      <c r="T4151" s="80"/>
      <c r="AB4151" s="80"/>
      <c r="AC4151" s="80"/>
    </row>
    <row r="4152" spans="10:29" s="12" customFormat="1">
      <c r="J4152" s="80"/>
      <c r="K4152" s="80"/>
      <c r="L4152" s="80"/>
      <c r="M4152" s="80"/>
      <c r="N4152" s="80"/>
      <c r="O4152" s="80"/>
      <c r="P4152" s="80"/>
      <c r="Q4152" s="80"/>
      <c r="R4152" s="80"/>
      <c r="S4152" s="80"/>
      <c r="T4152" s="80"/>
      <c r="AB4152" s="80"/>
      <c r="AC4152" s="80"/>
    </row>
    <row r="4153" spans="10:29" s="12" customFormat="1">
      <c r="J4153" s="80"/>
      <c r="K4153" s="80"/>
      <c r="L4153" s="80"/>
      <c r="M4153" s="80"/>
      <c r="N4153" s="80"/>
      <c r="O4153" s="80"/>
      <c r="P4153" s="80"/>
      <c r="Q4153" s="80"/>
      <c r="R4153" s="80"/>
      <c r="S4153" s="80"/>
      <c r="T4153" s="80"/>
      <c r="AB4153" s="80"/>
      <c r="AC4153" s="80"/>
    </row>
    <row r="4154" spans="10:29" s="12" customFormat="1">
      <c r="J4154" s="80"/>
      <c r="K4154" s="80"/>
      <c r="L4154" s="80"/>
      <c r="M4154" s="80"/>
      <c r="N4154" s="80"/>
      <c r="O4154" s="80"/>
      <c r="P4154" s="80"/>
      <c r="Q4154" s="80"/>
      <c r="R4154" s="80"/>
      <c r="S4154" s="80"/>
      <c r="T4154" s="80"/>
      <c r="AB4154" s="80"/>
      <c r="AC4154" s="80"/>
    </row>
    <row r="4155" spans="10:29" s="12" customFormat="1">
      <c r="J4155" s="80"/>
      <c r="K4155" s="80"/>
      <c r="L4155" s="80"/>
      <c r="M4155" s="80"/>
      <c r="N4155" s="80"/>
      <c r="O4155" s="80"/>
      <c r="P4155" s="80"/>
      <c r="Q4155" s="80"/>
      <c r="R4155" s="80"/>
      <c r="S4155" s="80"/>
      <c r="T4155" s="80"/>
      <c r="AB4155" s="80"/>
      <c r="AC4155" s="80"/>
    </row>
    <row r="4156" spans="10:29" s="12" customFormat="1">
      <c r="J4156" s="80"/>
      <c r="K4156" s="80"/>
      <c r="L4156" s="80"/>
      <c r="M4156" s="80"/>
      <c r="N4156" s="80"/>
      <c r="O4156" s="80"/>
      <c r="P4156" s="80"/>
      <c r="Q4156" s="80"/>
      <c r="R4156" s="80"/>
      <c r="S4156" s="80"/>
      <c r="T4156" s="80"/>
      <c r="AB4156" s="80"/>
      <c r="AC4156" s="80"/>
    </row>
    <row r="4157" spans="10:29" s="12" customFormat="1">
      <c r="J4157" s="80"/>
      <c r="K4157" s="80"/>
      <c r="L4157" s="80"/>
      <c r="M4157" s="80"/>
      <c r="N4157" s="80"/>
      <c r="O4157" s="80"/>
      <c r="P4157" s="80"/>
      <c r="Q4157" s="80"/>
      <c r="R4157" s="80"/>
      <c r="S4157" s="80"/>
      <c r="T4157" s="80"/>
      <c r="AB4157" s="80"/>
      <c r="AC4157" s="80"/>
    </row>
    <row r="4158" spans="10:29" s="12" customFormat="1">
      <c r="J4158" s="80"/>
      <c r="K4158" s="80"/>
      <c r="L4158" s="80"/>
      <c r="M4158" s="80"/>
      <c r="N4158" s="80"/>
      <c r="O4158" s="80"/>
      <c r="P4158" s="80"/>
      <c r="Q4158" s="80"/>
      <c r="R4158" s="80"/>
      <c r="S4158" s="80"/>
      <c r="T4158" s="80"/>
      <c r="AB4158" s="80"/>
      <c r="AC4158" s="80"/>
    </row>
    <row r="4159" spans="10:29" s="12" customFormat="1">
      <c r="J4159" s="80"/>
      <c r="K4159" s="80"/>
      <c r="L4159" s="80"/>
      <c r="M4159" s="80"/>
      <c r="N4159" s="80"/>
      <c r="O4159" s="80"/>
      <c r="P4159" s="80"/>
      <c r="Q4159" s="80"/>
      <c r="R4159" s="80"/>
      <c r="S4159" s="80"/>
      <c r="T4159" s="80"/>
      <c r="AB4159" s="80"/>
      <c r="AC4159" s="80"/>
    </row>
    <row r="4160" spans="10:29" s="12" customFormat="1">
      <c r="J4160" s="80"/>
      <c r="K4160" s="80"/>
      <c r="L4160" s="80"/>
      <c r="M4160" s="80"/>
      <c r="N4160" s="80"/>
      <c r="O4160" s="80"/>
      <c r="P4160" s="80"/>
      <c r="Q4160" s="80"/>
      <c r="R4160" s="80"/>
      <c r="S4160" s="80"/>
      <c r="T4160" s="80"/>
      <c r="AB4160" s="80"/>
      <c r="AC4160" s="80"/>
    </row>
    <row r="4161" spans="10:29" s="12" customFormat="1">
      <c r="J4161" s="80"/>
      <c r="K4161" s="80"/>
      <c r="L4161" s="80"/>
      <c r="M4161" s="80"/>
      <c r="N4161" s="80"/>
      <c r="O4161" s="80"/>
      <c r="P4161" s="80"/>
      <c r="Q4161" s="80"/>
      <c r="R4161" s="80"/>
      <c r="S4161" s="80"/>
      <c r="T4161" s="80"/>
      <c r="AB4161" s="80"/>
      <c r="AC4161" s="80"/>
    </row>
    <row r="4162" spans="10:29" s="12" customFormat="1">
      <c r="J4162" s="80"/>
      <c r="K4162" s="80"/>
      <c r="L4162" s="80"/>
      <c r="M4162" s="80"/>
      <c r="N4162" s="80"/>
      <c r="O4162" s="80"/>
      <c r="P4162" s="80"/>
      <c r="Q4162" s="80"/>
      <c r="R4162" s="80"/>
      <c r="S4162" s="80"/>
      <c r="T4162" s="80"/>
      <c r="AB4162" s="80"/>
      <c r="AC4162" s="80"/>
    </row>
    <row r="4163" spans="10:29" s="12" customFormat="1">
      <c r="J4163" s="80"/>
      <c r="K4163" s="80"/>
      <c r="L4163" s="80"/>
      <c r="M4163" s="80"/>
      <c r="N4163" s="80"/>
      <c r="O4163" s="80"/>
      <c r="P4163" s="80"/>
      <c r="Q4163" s="80"/>
      <c r="R4163" s="80"/>
      <c r="S4163" s="80"/>
      <c r="T4163" s="80"/>
      <c r="AB4163" s="80"/>
      <c r="AC4163" s="80"/>
    </row>
    <row r="4164" spans="10:29" s="12" customFormat="1">
      <c r="J4164" s="80"/>
      <c r="K4164" s="80"/>
      <c r="L4164" s="80"/>
      <c r="M4164" s="80"/>
      <c r="N4164" s="80"/>
      <c r="O4164" s="80"/>
      <c r="P4164" s="80"/>
      <c r="Q4164" s="80"/>
      <c r="R4164" s="80"/>
      <c r="S4164" s="80"/>
      <c r="T4164" s="80"/>
      <c r="AB4164" s="80"/>
      <c r="AC4164" s="80"/>
    </row>
    <row r="4165" spans="10:29" s="12" customFormat="1">
      <c r="J4165" s="80"/>
      <c r="K4165" s="80"/>
      <c r="L4165" s="80"/>
      <c r="M4165" s="80"/>
      <c r="N4165" s="80"/>
      <c r="O4165" s="80"/>
      <c r="P4165" s="80"/>
      <c r="Q4165" s="80"/>
      <c r="R4165" s="80"/>
      <c r="S4165" s="80"/>
      <c r="T4165" s="80"/>
      <c r="AB4165" s="80"/>
      <c r="AC4165" s="80"/>
    </row>
    <row r="4166" spans="10:29" s="12" customFormat="1">
      <c r="J4166" s="80"/>
      <c r="K4166" s="80"/>
      <c r="L4166" s="80"/>
      <c r="M4166" s="80"/>
      <c r="N4166" s="80"/>
      <c r="O4166" s="80"/>
      <c r="P4166" s="80"/>
      <c r="Q4166" s="80"/>
      <c r="R4166" s="80"/>
      <c r="S4166" s="80"/>
      <c r="T4166" s="80"/>
      <c r="AB4166" s="80"/>
      <c r="AC4166" s="80"/>
    </row>
    <row r="4167" spans="10:29" s="12" customFormat="1">
      <c r="J4167" s="80"/>
      <c r="K4167" s="80"/>
      <c r="L4167" s="80"/>
      <c r="M4167" s="80"/>
      <c r="N4167" s="80"/>
      <c r="O4167" s="80"/>
      <c r="P4167" s="80"/>
      <c r="Q4167" s="80"/>
      <c r="R4167" s="80"/>
      <c r="S4167" s="80"/>
      <c r="T4167" s="80"/>
      <c r="AB4167" s="80"/>
      <c r="AC4167" s="80"/>
    </row>
    <row r="4168" spans="10:29" s="12" customFormat="1">
      <c r="J4168" s="80"/>
      <c r="K4168" s="80"/>
      <c r="L4168" s="80"/>
      <c r="M4168" s="80"/>
      <c r="N4168" s="80"/>
      <c r="O4168" s="80"/>
      <c r="P4168" s="80"/>
      <c r="Q4168" s="80"/>
      <c r="R4168" s="80"/>
      <c r="S4168" s="80"/>
      <c r="T4168" s="80"/>
      <c r="AB4168" s="80"/>
      <c r="AC4168" s="80"/>
    </row>
    <row r="4169" spans="10:29" s="12" customFormat="1">
      <c r="J4169" s="80"/>
      <c r="K4169" s="80"/>
      <c r="L4169" s="80"/>
      <c r="M4169" s="80"/>
      <c r="N4169" s="80"/>
      <c r="O4169" s="80"/>
      <c r="P4169" s="80"/>
      <c r="Q4169" s="80"/>
      <c r="R4169" s="80"/>
      <c r="S4169" s="80"/>
      <c r="T4169" s="80"/>
      <c r="AB4169" s="80"/>
      <c r="AC4169" s="80"/>
    </row>
    <row r="4170" spans="10:29" s="12" customFormat="1">
      <c r="J4170" s="80"/>
      <c r="K4170" s="80"/>
      <c r="L4170" s="80"/>
      <c r="M4170" s="80"/>
      <c r="N4170" s="80"/>
      <c r="O4170" s="80"/>
      <c r="P4170" s="80"/>
      <c r="Q4170" s="80"/>
      <c r="R4170" s="80"/>
      <c r="S4170" s="80"/>
      <c r="T4170" s="80"/>
      <c r="AB4170" s="80"/>
      <c r="AC4170" s="80"/>
    </row>
    <row r="4171" spans="10:29" s="12" customFormat="1">
      <c r="J4171" s="80"/>
      <c r="K4171" s="80"/>
      <c r="L4171" s="80"/>
      <c r="M4171" s="80"/>
      <c r="N4171" s="80"/>
      <c r="O4171" s="80"/>
      <c r="P4171" s="80"/>
      <c r="Q4171" s="80"/>
      <c r="R4171" s="80"/>
      <c r="S4171" s="80"/>
      <c r="T4171" s="80"/>
      <c r="AB4171" s="80"/>
      <c r="AC4171" s="80"/>
    </row>
    <row r="4172" spans="10:29" s="12" customFormat="1">
      <c r="J4172" s="80"/>
      <c r="K4172" s="80"/>
      <c r="L4172" s="80"/>
      <c r="M4172" s="80"/>
      <c r="N4172" s="80"/>
      <c r="O4172" s="80"/>
      <c r="P4172" s="80"/>
      <c r="Q4172" s="80"/>
      <c r="R4172" s="80"/>
      <c r="S4172" s="80"/>
      <c r="T4172" s="80"/>
      <c r="AB4172" s="80"/>
      <c r="AC4172" s="80"/>
    </row>
    <row r="4173" spans="10:29" s="12" customFormat="1">
      <c r="J4173" s="80"/>
      <c r="K4173" s="80"/>
      <c r="L4173" s="80"/>
      <c r="M4173" s="80"/>
      <c r="N4173" s="80"/>
      <c r="O4173" s="80"/>
      <c r="P4173" s="80"/>
      <c r="Q4173" s="80"/>
      <c r="R4173" s="80"/>
      <c r="S4173" s="80"/>
      <c r="T4173" s="80"/>
      <c r="AB4173" s="80"/>
      <c r="AC4173" s="80"/>
    </row>
    <row r="4174" spans="10:29" s="12" customFormat="1">
      <c r="J4174" s="80"/>
      <c r="K4174" s="80"/>
      <c r="L4174" s="80"/>
      <c r="M4174" s="80"/>
      <c r="N4174" s="80"/>
      <c r="O4174" s="80"/>
      <c r="P4174" s="80"/>
      <c r="Q4174" s="80"/>
      <c r="R4174" s="80"/>
      <c r="S4174" s="80"/>
      <c r="T4174" s="80"/>
      <c r="AB4174" s="80"/>
      <c r="AC4174" s="80"/>
    </row>
    <row r="4175" spans="10:29" s="12" customFormat="1">
      <c r="J4175" s="80"/>
      <c r="K4175" s="80"/>
      <c r="L4175" s="80"/>
      <c r="M4175" s="80"/>
      <c r="N4175" s="80"/>
      <c r="O4175" s="80"/>
      <c r="P4175" s="80"/>
      <c r="Q4175" s="80"/>
      <c r="R4175" s="80"/>
      <c r="S4175" s="80"/>
      <c r="T4175" s="80"/>
      <c r="AB4175" s="80"/>
      <c r="AC4175" s="80"/>
    </row>
    <row r="4176" spans="10:29" s="12" customFormat="1">
      <c r="J4176" s="80"/>
      <c r="K4176" s="80"/>
      <c r="L4176" s="80"/>
      <c r="M4176" s="80"/>
      <c r="N4176" s="80"/>
      <c r="O4176" s="80"/>
      <c r="P4176" s="80"/>
      <c r="Q4176" s="80"/>
      <c r="R4176" s="80"/>
      <c r="S4176" s="80"/>
      <c r="T4176" s="80"/>
      <c r="AB4176" s="80"/>
      <c r="AC4176" s="80"/>
    </row>
    <row r="4177" spans="10:29" s="12" customFormat="1">
      <c r="J4177" s="80"/>
      <c r="K4177" s="80"/>
      <c r="L4177" s="80"/>
      <c r="M4177" s="80"/>
      <c r="N4177" s="80"/>
      <c r="O4177" s="80"/>
      <c r="P4177" s="80"/>
      <c r="Q4177" s="80"/>
      <c r="R4177" s="80"/>
      <c r="S4177" s="80"/>
      <c r="T4177" s="80"/>
      <c r="AB4177" s="80"/>
      <c r="AC4177" s="80"/>
    </row>
    <row r="4178" spans="10:29" s="12" customFormat="1">
      <c r="J4178" s="80"/>
      <c r="K4178" s="80"/>
      <c r="L4178" s="80"/>
      <c r="M4178" s="80"/>
      <c r="N4178" s="80"/>
      <c r="O4178" s="80"/>
      <c r="P4178" s="80"/>
      <c r="Q4178" s="80"/>
      <c r="R4178" s="80"/>
      <c r="S4178" s="80"/>
      <c r="T4178" s="80"/>
      <c r="AB4178" s="80"/>
      <c r="AC4178" s="80"/>
    </row>
    <row r="4179" spans="10:29" s="12" customFormat="1">
      <c r="J4179" s="80"/>
      <c r="K4179" s="80"/>
      <c r="L4179" s="80"/>
      <c r="M4179" s="80"/>
      <c r="N4179" s="80"/>
      <c r="O4179" s="80"/>
      <c r="P4179" s="80"/>
      <c r="Q4179" s="80"/>
      <c r="R4179" s="80"/>
      <c r="S4179" s="80"/>
      <c r="T4179" s="80"/>
      <c r="AB4179" s="80"/>
      <c r="AC4179" s="80"/>
    </row>
    <row r="4180" spans="10:29" s="12" customFormat="1">
      <c r="J4180" s="80"/>
      <c r="K4180" s="80"/>
      <c r="L4180" s="80"/>
      <c r="M4180" s="80"/>
      <c r="N4180" s="80"/>
      <c r="O4180" s="80"/>
      <c r="P4180" s="80"/>
      <c r="Q4180" s="80"/>
      <c r="R4180" s="80"/>
      <c r="S4180" s="80"/>
      <c r="T4180" s="80"/>
      <c r="AB4180" s="80"/>
      <c r="AC4180" s="80"/>
    </row>
    <row r="4181" spans="10:29" s="12" customFormat="1">
      <c r="J4181" s="80"/>
      <c r="K4181" s="80"/>
      <c r="L4181" s="80"/>
      <c r="M4181" s="80"/>
      <c r="N4181" s="80"/>
      <c r="O4181" s="80"/>
      <c r="P4181" s="80"/>
      <c r="Q4181" s="80"/>
      <c r="R4181" s="80"/>
      <c r="S4181" s="80"/>
      <c r="T4181" s="80"/>
      <c r="AB4181" s="80"/>
      <c r="AC4181" s="80"/>
    </row>
    <row r="4182" spans="10:29" s="12" customFormat="1">
      <c r="J4182" s="80"/>
      <c r="K4182" s="80"/>
      <c r="L4182" s="80"/>
      <c r="M4182" s="80"/>
      <c r="N4182" s="80"/>
      <c r="O4182" s="80"/>
      <c r="P4182" s="80"/>
      <c r="Q4182" s="80"/>
      <c r="R4182" s="80"/>
      <c r="S4182" s="80"/>
      <c r="T4182" s="80"/>
      <c r="AB4182" s="80"/>
      <c r="AC4182" s="80"/>
    </row>
    <row r="4183" spans="10:29" s="12" customFormat="1">
      <c r="J4183" s="80"/>
      <c r="K4183" s="80"/>
      <c r="L4183" s="80"/>
      <c r="M4183" s="80"/>
      <c r="N4183" s="80"/>
      <c r="O4183" s="80"/>
      <c r="P4183" s="80"/>
      <c r="Q4183" s="80"/>
      <c r="R4183" s="80"/>
      <c r="S4183" s="80"/>
      <c r="T4183" s="80"/>
      <c r="AB4183" s="80"/>
      <c r="AC4183" s="80"/>
    </row>
    <row r="4184" spans="10:29" s="12" customFormat="1">
      <c r="J4184" s="80"/>
      <c r="K4184" s="80"/>
      <c r="L4184" s="80"/>
      <c r="M4184" s="80"/>
      <c r="N4184" s="80"/>
      <c r="O4184" s="80"/>
      <c r="P4184" s="80"/>
      <c r="Q4184" s="80"/>
      <c r="R4184" s="80"/>
      <c r="S4184" s="80"/>
      <c r="T4184" s="80"/>
      <c r="AB4184" s="80"/>
      <c r="AC4184" s="80"/>
    </row>
    <row r="4185" spans="10:29" s="12" customFormat="1">
      <c r="J4185" s="80"/>
      <c r="K4185" s="80"/>
      <c r="L4185" s="80"/>
      <c r="M4185" s="80"/>
      <c r="N4185" s="80"/>
      <c r="O4185" s="80"/>
      <c r="P4185" s="80"/>
      <c r="Q4185" s="80"/>
      <c r="R4185" s="80"/>
      <c r="S4185" s="80"/>
      <c r="T4185" s="80"/>
      <c r="AB4185" s="80"/>
      <c r="AC4185" s="80"/>
    </row>
    <row r="4186" spans="10:29" s="12" customFormat="1">
      <c r="J4186" s="80"/>
      <c r="K4186" s="80"/>
      <c r="L4186" s="80"/>
      <c r="M4186" s="80"/>
      <c r="N4186" s="80"/>
      <c r="O4186" s="80"/>
      <c r="P4186" s="80"/>
      <c r="Q4186" s="80"/>
      <c r="R4186" s="80"/>
      <c r="S4186" s="80"/>
      <c r="T4186" s="80"/>
      <c r="AB4186" s="80"/>
      <c r="AC4186" s="80"/>
    </row>
    <row r="4187" spans="10:29" s="12" customFormat="1">
      <c r="J4187" s="80"/>
      <c r="K4187" s="80"/>
      <c r="L4187" s="80"/>
      <c r="M4187" s="80"/>
      <c r="N4187" s="80"/>
      <c r="O4187" s="80"/>
      <c r="P4187" s="80"/>
      <c r="Q4187" s="80"/>
      <c r="R4187" s="80"/>
      <c r="S4187" s="80"/>
      <c r="T4187" s="80"/>
      <c r="AB4187" s="80"/>
      <c r="AC4187" s="80"/>
    </row>
    <row r="4188" spans="10:29" s="12" customFormat="1">
      <c r="J4188" s="80"/>
      <c r="K4188" s="80"/>
      <c r="L4188" s="80"/>
      <c r="M4188" s="80"/>
      <c r="N4188" s="80"/>
      <c r="O4188" s="80"/>
      <c r="P4188" s="80"/>
      <c r="Q4188" s="80"/>
      <c r="R4188" s="80"/>
      <c r="S4188" s="80"/>
      <c r="T4188" s="80"/>
      <c r="AB4188" s="80"/>
      <c r="AC4188" s="80"/>
    </row>
    <row r="4189" spans="10:29" s="12" customFormat="1">
      <c r="J4189" s="80"/>
      <c r="K4189" s="80"/>
      <c r="L4189" s="80"/>
      <c r="M4189" s="80"/>
      <c r="N4189" s="80"/>
      <c r="O4189" s="80"/>
      <c r="P4189" s="80"/>
      <c r="Q4189" s="80"/>
      <c r="R4189" s="80"/>
      <c r="S4189" s="80"/>
      <c r="T4189" s="80"/>
      <c r="AB4189" s="80"/>
      <c r="AC4189" s="80"/>
    </row>
    <row r="4190" spans="10:29" s="12" customFormat="1">
      <c r="J4190" s="80"/>
      <c r="K4190" s="80"/>
      <c r="L4190" s="80"/>
      <c r="M4190" s="80"/>
      <c r="N4190" s="80"/>
      <c r="O4190" s="80"/>
      <c r="P4190" s="80"/>
      <c r="Q4190" s="80"/>
      <c r="R4190" s="80"/>
      <c r="S4190" s="80"/>
      <c r="T4190" s="80"/>
      <c r="AB4190" s="80"/>
      <c r="AC4190" s="80"/>
    </row>
    <row r="4191" spans="10:29" s="12" customFormat="1">
      <c r="J4191" s="80"/>
      <c r="K4191" s="80"/>
      <c r="L4191" s="80"/>
      <c r="M4191" s="80"/>
      <c r="N4191" s="80"/>
      <c r="O4191" s="80"/>
      <c r="P4191" s="80"/>
      <c r="Q4191" s="80"/>
      <c r="R4191" s="80"/>
      <c r="S4191" s="80"/>
      <c r="T4191" s="80"/>
      <c r="AB4191" s="80"/>
      <c r="AC4191" s="80"/>
    </row>
    <row r="4192" spans="10:29" s="12" customFormat="1">
      <c r="J4192" s="80"/>
      <c r="K4192" s="80"/>
      <c r="L4192" s="80"/>
      <c r="M4192" s="80"/>
      <c r="N4192" s="80"/>
      <c r="O4192" s="80"/>
      <c r="P4192" s="80"/>
      <c r="Q4192" s="80"/>
      <c r="R4192" s="80"/>
      <c r="S4192" s="80"/>
      <c r="T4192" s="80"/>
      <c r="AB4192" s="80"/>
      <c r="AC4192" s="80"/>
    </row>
    <row r="4193" spans="10:29" s="12" customFormat="1">
      <c r="J4193" s="80"/>
      <c r="K4193" s="80"/>
      <c r="L4193" s="80"/>
      <c r="M4193" s="80"/>
      <c r="N4193" s="80"/>
      <c r="O4193" s="80"/>
      <c r="P4193" s="80"/>
      <c r="Q4193" s="80"/>
      <c r="R4193" s="80"/>
      <c r="S4193" s="80"/>
      <c r="T4193" s="80"/>
      <c r="AB4193" s="80"/>
      <c r="AC4193" s="80"/>
    </row>
    <row r="4194" spans="10:29" s="12" customFormat="1">
      <c r="J4194" s="80"/>
      <c r="K4194" s="80"/>
      <c r="L4194" s="80"/>
      <c r="M4194" s="80"/>
      <c r="N4194" s="80"/>
      <c r="O4194" s="80"/>
      <c r="P4194" s="80"/>
      <c r="Q4194" s="80"/>
      <c r="R4194" s="80"/>
      <c r="S4194" s="80"/>
      <c r="T4194" s="80"/>
      <c r="AB4194" s="80"/>
      <c r="AC4194" s="80"/>
    </row>
    <row r="4195" spans="10:29" s="12" customFormat="1">
      <c r="J4195" s="80"/>
      <c r="K4195" s="80"/>
      <c r="L4195" s="80"/>
      <c r="M4195" s="80"/>
      <c r="N4195" s="80"/>
      <c r="O4195" s="80"/>
      <c r="P4195" s="80"/>
      <c r="Q4195" s="80"/>
      <c r="R4195" s="80"/>
      <c r="S4195" s="80"/>
      <c r="T4195" s="80"/>
      <c r="AB4195" s="80"/>
      <c r="AC4195" s="80"/>
    </row>
    <row r="4196" spans="10:29" s="12" customFormat="1">
      <c r="J4196" s="80"/>
      <c r="K4196" s="80"/>
      <c r="L4196" s="80"/>
      <c r="M4196" s="80"/>
      <c r="N4196" s="80"/>
      <c r="O4196" s="80"/>
      <c r="P4196" s="80"/>
      <c r="Q4196" s="80"/>
      <c r="R4196" s="80"/>
      <c r="S4196" s="80"/>
      <c r="T4196" s="80"/>
      <c r="AB4196" s="80"/>
      <c r="AC4196" s="80"/>
    </row>
    <row r="4197" spans="10:29" s="12" customFormat="1">
      <c r="J4197" s="80"/>
      <c r="K4197" s="80"/>
      <c r="L4197" s="80"/>
      <c r="M4197" s="80"/>
      <c r="N4197" s="80"/>
      <c r="O4197" s="80"/>
      <c r="P4197" s="80"/>
      <c r="Q4197" s="80"/>
      <c r="R4197" s="80"/>
      <c r="S4197" s="80"/>
      <c r="T4197" s="80"/>
      <c r="AB4197" s="80"/>
      <c r="AC4197" s="80"/>
    </row>
    <row r="4198" spans="10:29" s="12" customFormat="1">
      <c r="J4198" s="80"/>
      <c r="K4198" s="80"/>
      <c r="L4198" s="80"/>
      <c r="M4198" s="80"/>
      <c r="N4198" s="80"/>
      <c r="O4198" s="80"/>
      <c r="P4198" s="80"/>
      <c r="Q4198" s="80"/>
      <c r="R4198" s="80"/>
      <c r="S4198" s="80"/>
      <c r="T4198" s="80"/>
      <c r="AB4198" s="80"/>
      <c r="AC4198" s="80"/>
    </row>
    <row r="4199" spans="10:29" s="12" customFormat="1">
      <c r="J4199" s="80"/>
      <c r="K4199" s="80"/>
      <c r="L4199" s="80"/>
      <c r="M4199" s="80"/>
      <c r="N4199" s="80"/>
      <c r="O4199" s="80"/>
      <c r="P4199" s="80"/>
      <c r="Q4199" s="80"/>
      <c r="R4199" s="80"/>
      <c r="S4199" s="80"/>
      <c r="T4199" s="80"/>
      <c r="AB4199" s="80"/>
      <c r="AC4199" s="80"/>
    </row>
    <row r="4200" spans="10:29" s="12" customFormat="1">
      <c r="J4200" s="80"/>
      <c r="K4200" s="80"/>
      <c r="L4200" s="80"/>
      <c r="M4200" s="80"/>
      <c r="N4200" s="80"/>
      <c r="O4200" s="80"/>
      <c r="P4200" s="80"/>
      <c r="Q4200" s="80"/>
      <c r="R4200" s="80"/>
      <c r="S4200" s="80"/>
      <c r="T4200" s="80"/>
      <c r="AB4200" s="80"/>
      <c r="AC4200" s="80"/>
    </row>
    <row r="4201" spans="10:29" s="12" customFormat="1">
      <c r="J4201" s="80"/>
      <c r="K4201" s="80"/>
      <c r="L4201" s="80"/>
      <c r="M4201" s="80"/>
      <c r="N4201" s="80"/>
      <c r="O4201" s="80"/>
      <c r="P4201" s="80"/>
      <c r="Q4201" s="80"/>
      <c r="R4201" s="80"/>
      <c r="S4201" s="80"/>
      <c r="T4201" s="80"/>
      <c r="AB4201" s="80"/>
      <c r="AC4201" s="80"/>
    </row>
    <row r="4202" spans="10:29" s="12" customFormat="1">
      <c r="J4202" s="80"/>
      <c r="K4202" s="80"/>
      <c r="L4202" s="80"/>
      <c r="M4202" s="80"/>
      <c r="N4202" s="80"/>
      <c r="O4202" s="80"/>
      <c r="P4202" s="80"/>
      <c r="Q4202" s="80"/>
      <c r="R4202" s="80"/>
      <c r="S4202" s="80"/>
      <c r="T4202" s="80"/>
      <c r="AB4202" s="80"/>
      <c r="AC4202" s="80"/>
    </row>
    <row r="4203" spans="10:29" s="12" customFormat="1">
      <c r="J4203" s="80"/>
      <c r="K4203" s="80"/>
      <c r="L4203" s="80"/>
      <c r="M4203" s="80"/>
      <c r="N4203" s="80"/>
      <c r="O4203" s="80"/>
      <c r="P4203" s="80"/>
      <c r="Q4203" s="80"/>
      <c r="R4203" s="80"/>
      <c r="S4203" s="80"/>
      <c r="T4203" s="80"/>
      <c r="AB4203" s="80"/>
      <c r="AC4203" s="80"/>
    </row>
    <row r="4204" spans="10:29" s="12" customFormat="1">
      <c r="J4204" s="80"/>
      <c r="K4204" s="80"/>
      <c r="L4204" s="80"/>
      <c r="M4204" s="80"/>
      <c r="N4204" s="80"/>
      <c r="O4204" s="80"/>
      <c r="P4204" s="80"/>
      <c r="Q4204" s="80"/>
      <c r="R4204" s="80"/>
      <c r="S4204" s="80"/>
      <c r="T4204" s="80"/>
      <c r="AB4204" s="80"/>
      <c r="AC4204" s="80"/>
    </row>
    <row r="4205" spans="10:29" s="12" customFormat="1">
      <c r="J4205" s="80"/>
      <c r="K4205" s="80"/>
      <c r="L4205" s="80"/>
      <c r="M4205" s="80"/>
      <c r="N4205" s="80"/>
      <c r="O4205" s="80"/>
      <c r="P4205" s="80"/>
      <c r="Q4205" s="80"/>
      <c r="R4205" s="80"/>
      <c r="S4205" s="80"/>
      <c r="T4205" s="80"/>
      <c r="AB4205" s="80"/>
      <c r="AC4205" s="80"/>
    </row>
    <row r="4206" spans="10:29" s="12" customFormat="1">
      <c r="J4206" s="80"/>
      <c r="K4206" s="80"/>
      <c r="L4206" s="80"/>
      <c r="M4206" s="80"/>
      <c r="N4206" s="80"/>
      <c r="O4206" s="80"/>
      <c r="P4206" s="80"/>
      <c r="Q4206" s="80"/>
      <c r="R4206" s="80"/>
      <c r="S4206" s="80"/>
      <c r="T4206" s="80"/>
      <c r="AB4206" s="80"/>
      <c r="AC4206" s="80"/>
    </row>
    <row r="4207" spans="10:29" s="12" customFormat="1">
      <c r="J4207" s="80"/>
      <c r="K4207" s="80"/>
      <c r="L4207" s="80"/>
      <c r="M4207" s="80"/>
      <c r="N4207" s="80"/>
      <c r="O4207" s="80"/>
      <c r="P4207" s="80"/>
      <c r="Q4207" s="80"/>
      <c r="R4207" s="80"/>
      <c r="S4207" s="80"/>
      <c r="T4207" s="80"/>
      <c r="AB4207" s="80"/>
      <c r="AC4207" s="80"/>
    </row>
    <row r="4208" spans="10:29" s="12" customFormat="1">
      <c r="J4208" s="80"/>
      <c r="K4208" s="80"/>
      <c r="L4208" s="80"/>
      <c r="M4208" s="80"/>
      <c r="N4208" s="80"/>
      <c r="O4208" s="80"/>
      <c r="P4208" s="80"/>
      <c r="Q4208" s="80"/>
      <c r="R4208" s="80"/>
      <c r="S4208" s="80"/>
      <c r="T4208" s="80"/>
      <c r="AB4208" s="80"/>
      <c r="AC4208" s="80"/>
    </row>
    <row r="4209" spans="10:29" s="12" customFormat="1">
      <c r="J4209" s="80"/>
      <c r="K4209" s="80"/>
      <c r="L4209" s="80"/>
      <c r="M4209" s="80"/>
      <c r="N4209" s="80"/>
      <c r="O4209" s="80"/>
      <c r="P4209" s="80"/>
      <c r="Q4209" s="80"/>
      <c r="R4209" s="80"/>
      <c r="S4209" s="80"/>
      <c r="T4209" s="80"/>
      <c r="AB4209" s="80"/>
      <c r="AC4209" s="80"/>
    </row>
    <row r="4210" spans="10:29" s="12" customFormat="1">
      <c r="J4210" s="80"/>
      <c r="K4210" s="80"/>
      <c r="L4210" s="80"/>
      <c r="M4210" s="80"/>
      <c r="N4210" s="80"/>
      <c r="O4210" s="80"/>
      <c r="P4210" s="80"/>
      <c r="Q4210" s="80"/>
      <c r="R4210" s="80"/>
      <c r="S4210" s="80"/>
      <c r="T4210" s="80"/>
      <c r="AB4210" s="80"/>
      <c r="AC4210" s="80"/>
    </row>
    <row r="4211" spans="10:29" s="12" customFormat="1">
      <c r="J4211" s="80"/>
      <c r="K4211" s="80"/>
      <c r="L4211" s="80"/>
      <c r="M4211" s="80"/>
      <c r="N4211" s="80"/>
      <c r="O4211" s="80"/>
      <c r="P4211" s="80"/>
      <c r="Q4211" s="80"/>
      <c r="R4211" s="80"/>
      <c r="S4211" s="80"/>
      <c r="T4211" s="80"/>
      <c r="AB4211" s="80"/>
      <c r="AC4211" s="80"/>
    </row>
    <row r="4212" spans="10:29" s="12" customFormat="1">
      <c r="J4212" s="80"/>
      <c r="K4212" s="80"/>
      <c r="L4212" s="80"/>
      <c r="M4212" s="80"/>
      <c r="N4212" s="80"/>
      <c r="O4212" s="80"/>
      <c r="P4212" s="80"/>
      <c r="Q4212" s="80"/>
      <c r="R4212" s="80"/>
      <c r="S4212" s="80"/>
      <c r="T4212" s="80"/>
      <c r="AB4212" s="80"/>
      <c r="AC4212" s="80"/>
    </row>
    <row r="4213" spans="10:29" s="12" customFormat="1">
      <c r="J4213" s="80"/>
      <c r="K4213" s="80"/>
      <c r="L4213" s="80"/>
      <c r="M4213" s="80"/>
      <c r="N4213" s="80"/>
      <c r="O4213" s="80"/>
      <c r="P4213" s="80"/>
      <c r="Q4213" s="80"/>
      <c r="R4213" s="80"/>
      <c r="S4213" s="80"/>
      <c r="T4213" s="80"/>
      <c r="AB4213" s="80"/>
      <c r="AC4213" s="80"/>
    </row>
    <row r="4214" spans="10:29" s="12" customFormat="1">
      <c r="J4214" s="80"/>
      <c r="K4214" s="80"/>
      <c r="L4214" s="80"/>
      <c r="M4214" s="80"/>
      <c r="N4214" s="80"/>
      <c r="O4214" s="80"/>
      <c r="P4214" s="80"/>
      <c r="Q4214" s="80"/>
      <c r="R4214" s="80"/>
      <c r="S4214" s="80"/>
      <c r="T4214" s="80"/>
      <c r="AB4214" s="80"/>
      <c r="AC4214" s="80"/>
    </row>
    <row r="4215" spans="10:29" s="12" customFormat="1">
      <c r="J4215" s="80"/>
      <c r="K4215" s="80"/>
      <c r="L4215" s="80"/>
      <c r="M4215" s="80"/>
      <c r="N4215" s="80"/>
      <c r="O4215" s="80"/>
      <c r="P4215" s="80"/>
      <c r="Q4215" s="80"/>
      <c r="R4215" s="80"/>
      <c r="S4215" s="80"/>
      <c r="T4215" s="80"/>
      <c r="AB4215" s="80"/>
      <c r="AC4215" s="80"/>
    </row>
    <row r="4216" spans="10:29" s="12" customFormat="1">
      <c r="J4216" s="80"/>
      <c r="K4216" s="80"/>
      <c r="L4216" s="80"/>
      <c r="M4216" s="80"/>
      <c r="N4216" s="80"/>
      <c r="O4216" s="80"/>
      <c r="P4216" s="80"/>
      <c r="Q4216" s="80"/>
      <c r="R4216" s="80"/>
      <c r="S4216" s="80"/>
      <c r="T4216" s="80"/>
      <c r="AB4216" s="80"/>
      <c r="AC4216" s="80"/>
    </row>
    <row r="4217" spans="10:29" s="12" customFormat="1">
      <c r="J4217" s="80"/>
      <c r="K4217" s="80"/>
      <c r="L4217" s="80"/>
      <c r="M4217" s="80"/>
      <c r="N4217" s="80"/>
      <c r="O4217" s="80"/>
      <c r="P4217" s="80"/>
      <c r="Q4217" s="80"/>
      <c r="R4217" s="80"/>
      <c r="S4217" s="80"/>
      <c r="T4217" s="80"/>
      <c r="AB4217" s="80"/>
      <c r="AC4217" s="80"/>
    </row>
    <row r="4218" spans="10:29" s="12" customFormat="1">
      <c r="J4218" s="80"/>
      <c r="K4218" s="80"/>
      <c r="L4218" s="80"/>
      <c r="M4218" s="80"/>
      <c r="N4218" s="80"/>
      <c r="O4218" s="80"/>
      <c r="P4218" s="80"/>
      <c r="Q4218" s="80"/>
      <c r="R4218" s="80"/>
      <c r="S4218" s="80"/>
      <c r="T4218" s="80"/>
      <c r="AB4218" s="80"/>
      <c r="AC4218" s="80"/>
    </row>
    <row r="4219" spans="10:29" s="12" customFormat="1">
      <c r="J4219" s="80"/>
      <c r="K4219" s="80"/>
      <c r="L4219" s="80"/>
      <c r="M4219" s="80"/>
      <c r="N4219" s="80"/>
      <c r="O4219" s="80"/>
      <c r="P4219" s="80"/>
      <c r="Q4219" s="80"/>
      <c r="R4219" s="80"/>
      <c r="S4219" s="80"/>
      <c r="T4219" s="80"/>
      <c r="AB4219" s="80"/>
      <c r="AC4219" s="80"/>
    </row>
    <row r="4220" spans="10:29" s="12" customFormat="1">
      <c r="J4220" s="80"/>
      <c r="K4220" s="80"/>
      <c r="L4220" s="80"/>
      <c r="M4220" s="80"/>
      <c r="N4220" s="80"/>
      <c r="O4220" s="80"/>
      <c r="P4220" s="80"/>
      <c r="Q4220" s="80"/>
      <c r="R4220" s="80"/>
      <c r="S4220" s="80"/>
      <c r="T4220" s="80"/>
      <c r="AB4220" s="80"/>
      <c r="AC4220" s="80"/>
    </row>
    <row r="4221" spans="10:29" s="12" customFormat="1">
      <c r="J4221" s="80"/>
      <c r="K4221" s="80"/>
      <c r="L4221" s="80"/>
      <c r="M4221" s="80"/>
      <c r="N4221" s="80"/>
      <c r="O4221" s="80"/>
      <c r="P4221" s="80"/>
      <c r="Q4221" s="80"/>
      <c r="R4221" s="80"/>
      <c r="S4221" s="80"/>
      <c r="T4221" s="80"/>
      <c r="AB4221" s="80"/>
      <c r="AC4221" s="80"/>
    </row>
    <row r="4222" spans="10:29" s="12" customFormat="1">
      <c r="J4222" s="80"/>
      <c r="K4222" s="80"/>
      <c r="L4222" s="80"/>
      <c r="M4222" s="80"/>
      <c r="N4222" s="80"/>
      <c r="O4222" s="80"/>
      <c r="P4222" s="80"/>
      <c r="Q4222" s="80"/>
      <c r="R4222" s="80"/>
      <c r="S4222" s="80"/>
      <c r="T4222" s="80"/>
      <c r="AB4222" s="80"/>
      <c r="AC4222" s="80"/>
    </row>
    <row r="4223" spans="10:29" s="12" customFormat="1">
      <c r="J4223" s="80"/>
      <c r="K4223" s="80"/>
      <c r="L4223" s="80"/>
      <c r="M4223" s="80"/>
      <c r="N4223" s="80"/>
      <c r="O4223" s="80"/>
      <c r="P4223" s="80"/>
      <c r="Q4223" s="80"/>
      <c r="R4223" s="80"/>
      <c r="S4223" s="80"/>
      <c r="T4223" s="80"/>
      <c r="AB4223" s="80"/>
      <c r="AC4223" s="80"/>
    </row>
    <row r="4224" spans="10:29" s="12" customFormat="1">
      <c r="J4224" s="80"/>
      <c r="K4224" s="80"/>
      <c r="L4224" s="80"/>
      <c r="M4224" s="80"/>
      <c r="N4224" s="80"/>
      <c r="O4224" s="80"/>
      <c r="P4224" s="80"/>
      <c r="Q4224" s="80"/>
      <c r="R4224" s="80"/>
      <c r="S4224" s="80"/>
      <c r="T4224" s="80"/>
      <c r="AB4224" s="80"/>
      <c r="AC4224" s="80"/>
    </row>
    <row r="4225" spans="10:29" s="12" customFormat="1">
      <c r="J4225" s="80"/>
      <c r="K4225" s="80"/>
      <c r="L4225" s="80"/>
      <c r="M4225" s="80"/>
      <c r="N4225" s="80"/>
      <c r="O4225" s="80"/>
      <c r="P4225" s="80"/>
      <c r="Q4225" s="80"/>
      <c r="R4225" s="80"/>
      <c r="S4225" s="80"/>
      <c r="T4225" s="80"/>
      <c r="AB4225" s="80"/>
      <c r="AC4225" s="80"/>
    </row>
    <row r="4226" spans="10:29" s="12" customFormat="1">
      <c r="J4226" s="80"/>
      <c r="K4226" s="80"/>
      <c r="L4226" s="80"/>
      <c r="M4226" s="80"/>
      <c r="N4226" s="80"/>
      <c r="O4226" s="80"/>
      <c r="P4226" s="80"/>
      <c r="Q4226" s="80"/>
      <c r="R4226" s="80"/>
      <c r="S4226" s="80"/>
      <c r="T4226" s="80"/>
      <c r="AB4226" s="80"/>
      <c r="AC4226" s="80"/>
    </row>
    <row r="4227" spans="10:29" s="12" customFormat="1">
      <c r="J4227" s="80"/>
      <c r="K4227" s="80"/>
      <c r="L4227" s="80"/>
      <c r="M4227" s="80"/>
      <c r="N4227" s="80"/>
      <c r="O4227" s="80"/>
      <c r="P4227" s="80"/>
      <c r="Q4227" s="80"/>
      <c r="R4227" s="80"/>
      <c r="S4227" s="80"/>
      <c r="T4227" s="80"/>
      <c r="AB4227" s="80"/>
      <c r="AC4227" s="80"/>
    </row>
    <row r="4228" spans="10:29" s="12" customFormat="1">
      <c r="J4228" s="80"/>
      <c r="K4228" s="80"/>
      <c r="L4228" s="80"/>
      <c r="M4228" s="80"/>
      <c r="N4228" s="80"/>
      <c r="O4228" s="80"/>
      <c r="P4228" s="80"/>
      <c r="Q4228" s="80"/>
      <c r="R4228" s="80"/>
      <c r="S4228" s="80"/>
      <c r="T4228" s="80"/>
      <c r="AB4228" s="80"/>
      <c r="AC4228" s="80"/>
    </row>
    <row r="4229" spans="10:29" s="12" customFormat="1">
      <c r="J4229" s="80"/>
      <c r="K4229" s="80"/>
      <c r="L4229" s="80"/>
      <c r="M4229" s="80"/>
      <c r="N4229" s="80"/>
      <c r="O4229" s="80"/>
      <c r="P4229" s="80"/>
      <c r="Q4229" s="80"/>
      <c r="R4229" s="80"/>
      <c r="S4229" s="80"/>
      <c r="T4229" s="80"/>
      <c r="AB4229" s="80"/>
      <c r="AC4229" s="80"/>
    </row>
    <row r="4230" spans="10:29" s="12" customFormat="1">
      <c r="J4230" s="80"/>
      <c r="K4230" s="80"/>
      <c r="L4230" s="80"/>
      <c r="M4230" s="80"/>
      <c r="N4230" s="80"/>
      <c r="O4230" s="80"/>
      <c r="P4230" s="80"/>
      <c r="Q4230" s="80"/>
      <c r="R4230" s="80"/>
      <c r="S4230" s="80"/>
      <c r="T4230" s="80"/>
      <c r="AB4230" s="80"/>
      <c r="AC4230" s="80"/>
    </row>
    <row r="4231" spans="10:29" s="12" customFormat="1">
      <c r="J4231" s="80"/>
      <c r="K4231" s="80"/>
      <c r="L4231" s="80"/>
      <c r="M4231" s="80"/>
      <c r="N4231" s="80"/>
      <c r="O4231" s="80"/>
      <c r="P4231" s="80"/>
      <c r="Q4231" s="80"/>
      <c r="R4231" s="80"/>
      <c r="S4231" s="80"/>
      <c r="T4231" s="80"/>
      <c r="AB4231" s="80"/>
      <c r="AC4231" s="80"/>
    </row>
    <row r="4232" spans="10:29" s="12" customFormat="1">
      <c r="J4232" s="80"/>
      <c r="K4232" s="80"/>
      <c r="L4232" s="80"/>
      <c r="M4232" s="80"/>
      <c r="N4232" s="80"/>
      <c r="O4232" s="80"/>
      <c r="P4232" s="80"/>
      <c r="Q4232" s="80"/>
      <c r="R4232" s="80"/>
      <c r="S4232" s="80"/>
      <c r="T4232" s="80"/>
      <c r="AB4232" s="80"/>
      <c r="AC4232" s="80"/>
    </row>
    <row r="4233" spans="10:29" s="12" customFormat="1">
      <c r="J4233" s="80"/>
      <c r="K4233" s="80"/>
      <c r="L4233" s="80"/>
      <c r="M4233" s="80"/>
      <c r="N4233" s="80"/>
      <c r="O4233" s="80"/>
      <c r="P4233" s="80"/>
      <c r="Q4233" s="80"/>
      <c r="R4233" s="80"/>
      <c r="S4233" s="80"/>
      <c r="T4233" s="80"/>
      <c r="AB4233" s="80"/>
      <c r="AC4233" s="80"/>
    </row>
    <row r="4234" spans="10:29" s="12" customFormat="1">
      <c r="J4234" s="80"/>
      <c r="K4234" s="80"/>
      <c r="L4234" s="80"/>
      <c r="M4234" s="80"/>
      <c r="N4234" s="80"/>
      <c r="O4234" s="80"/>
      <c r="P4234" s="80"/>
      <c r="Q4234" s="80"/>
      <c r="R4234" s="80"/>
      <c r="S4234" s="80"/>
      <c r="T4234" s="80"/>
      <c r="AB4234" s="80"/>
      <c r="AC4234" s="80"/>
    </row>
    <row r="4235" spans="10:29" s="12" customFormat="1">
      <c r="J4235" s="80"/>
      <c r="K4235" s="80"/>
      <c r="L4235" s="80"/>
      <c r="M4235" s="80"/>
      <c r="N4235" s="80"/>
      <c r="O4235" s="80"/>
      <c r="P4235" s="80"/>
      <c r="Q4235" s="80"/>
      <c r="R4235" s="80"/>
      <c r="S4235" s="80"/>
      <c r="T4235" s="80"/>
      <c r="AB4235" s="80"/>
      <c r="AC4235" s="80"/>
    </row>
    <row r="4236" spans="10:29" s="12" customFormat="1">
      <c r="J4236" s="80"/>
      <c r="K4236" s="80"/>
      <c r="L4236" s="80"/>
      <c r="M4236" s="80"/>
      <c r="N4236" s="80"/>
      <c r="O4236" s="80"/>
      <c r="P4236" s="80"/>
      <c r="Q4236" s="80"/>
      <c r="R4236" s="80"/>
      <c r="S4236" s="80"/>
      <c r="T4236" s="80"/>
      <c r="AB4236" s="80"/>
      <c r="AC4236" s="80"/>
    </row>
    <row r="4237" spans="10:29" s="12" customFormat="1">
      <c r="J4237" s="80"/>
      <c r="K4237" s="80"/>
      <c r="L4237" s="80"/>
      <c r="M4237" s="80"/>
      <c r="N4237" s="80"/>
      <c r="O4237" s="80"/>
      <c r="P4237" s="80"/>
      <c r="Q4237" s="80"/>
      <c r="R4237" s="80"/>
      <c r="S4237" s="80"/>
      <c r="T4237" s="80"/>
      <c r="AB4237" s="80"/>
      <c r="AC4237" s="80"/>
    </row>
    <row r="4238" spans="10:29" s="12" customFormat="1">
      <c r="J4238" s="80"/>
      <c r="K4238" s="80"/>
      <c r="L4238" s="80"/>
      <c r="M4238" s="80"/>
      <c r="N4238" s="80"/>
      <c r="O4238" s="80"/>
      <c r="P4238" s="80"/>
      <c r="Q4238" s="80"/>
      <c r="R4238" s="80"/>
      <c r="S4238" s="80"/>
      <c r="T4238" s="80"/>
      <c r="AB4238" s="80"/>
      <c r="AC4238" s="80"/>
    </row>
    <row r="4239" spans="10:29" s="12" customFormat="1">
      <c r="J4239" s="80"/>
      <c r="K4239" s="80"/>
      <c r="L4239" s="80"/>
      <c r="M4239" s="80"/>
      <c r="N4239" s="80"/>
      <c r="O4239" s="80"/>
      <c r="P4239" s="80"/>
      <c r="Q4239" s="80"/>
      <c r="R4239" s="80"/>
      <c r="S4239" s="80"/>
      <c r="T4239" s="80"/>
      <c r="AB4239" s="80"/>
      <c r="AC4239" s="80"/>
    </row>
    <row r="4240" spans="10:29" s="12" customFormat="1">
      <c r="J4240" s="80"/>
      <c r="K4240" s="80"/>
      <c r="L4240" s="80"/>
      <c r="M4240" s="80"/>
      <c r="N4240" s="80"/>
      <c r="O4240" s="80"/>
      <c r="P4240" s="80"/>
      <c r="Q4240" s="80"/>
      <c r="R4240" s="80"/>
      <c r="S4240" s="80"/>
      <c r="T4240" s="80"/>
      <c r="AB4240" s="80"/>
      <c r="AC4240" s="80"/>
    </row>
    <row r="4241" spans="10:29" s="12" customFormat="1">
      <c r="J4241" s="80"/>
      <c r="K4241" s="80"/>
      <c r="L4241" s="80"/>
      <c r="M4241" s="80"/>
      <c r="N4241" s="80"/>
      <c r="O4241" s="80"/>
      <c r="P4241" s="80"/>
      <c r="Q4241" s="80"/>
      <c r="R4241" s="80"/>
      <c r="S4241" s="80"/>
      <c r="T4241" s="80"/>
      <c r="AB4241" s="80"/>
      <c r="AC4241" s="80"/>
    </row>
    <row r="4242" spans="10:29" s="12" customFormat="1">
      <c r="J4242" s="80"/>
      <c r="K4242" s="80"/>
      <c r="L4242" s="80"/>
      <c r="M4242" s="80"/>
      <c r="N4242" s="80"/>
      <c r="O4242" s="80"/>
      <c r="P4242" s="80"/>
      <c r="Q4242" s="80"/>
      <c r="R4242" s="80"/>
      <c r="S4242" s="80"/>
      <c r="T4242" s="80"/>
      <c r="AB4242" s="80"/>
      <c r="AC4242" s="80"/>
    </row>
    <row r="4243" spans="10:29" s="12" customFormat="1">
      <c r="J4243" s="80"/>
      <c r="K4243" s="80"/>
      <c r="L4243" s="80"/>
      <c r="M4243" s="80"/>
      <c r="N4243" s="80"/>
      <c r="O4243" s="80"/>
      <c r="P4243" s="80"/>
      <c r="Q4243" s="80"/>
      <c r="R4243" s="80"/>
      <c r="S4243" s="80"/>
      <c r="T4243" s="80"/>
      <c r="AB4243" s="80"/>
      <c r="AC4243" s="80"/>
    </row>
    <row r="4244" spans="10:29" s="12" customFormat="1">
      <c r="J4244" s="80"/>
      <c r="K4244" s="80"/>
      <c r="L4244" s="80"/>
      <c r="M4244" s="80"/>
      <c r="N4244" s="80"/>
      <c r="O4244" s="80"/>
      <c r="P4244" s="80"/>
      <c r="Q4244" s="80"/>
      <c r="R4244" s="80"/>
      <c r="S4244" s="80"/>
      <c r="T4244" s="80"/>
      <c r="AB4244" s="80"/>
      <c r="AC4244" s="80"/>
    </row>
    <row r="4245" spans="10:29" s="12" customFormat="1">
      <c r="J4245" s="80"/>
      <c r="K4245" s="80"/>
      <c r="L4245" s="80"/>
      <c r="M4245" s="80"/>
      <c r="N4245" s="80"/>
      <c r="O4245" s="80"/>
      <c r="P4245" s="80"/>
      <c r="Q4245" s="80"/>
      <c r="R4245" s="80"/>
      <c r="S4245" s="80"/>
      <c r="T4245" s="80"/>
      <c r="AB4245" s="80"/>
      <c r="AC4245" s="80"/>
    </row>
    <row r="4246" spans="10:29" s="12" customFormat="1">
      <c r="J4246" s="80"/>
      <c r="K4246" s="80"/>
      <c r="L4246" s="80"/>
      <c r="M4246" s="80"/>
      <c r="N4246" s="80"/>
      <c r="O4246" s="80"/>
      <c r="P4246" s="80"/>
      <c r="Q4246" s="80"/>
      <c r="R4246" s="80"/>
      <c r="S4246" s="80"/>
      <c r="T4246" s="80"/>
      <c r="AB4246" s="80"/>
      <c r="AC4246" s="80"/>
    </row>
    <row r="4247" spans="10:29" s="12" customFormat="1">
      <c r="J4247" s="80"/>
      <c r="K4247" s="80"/>
      <c r="L4247" s="80"/>
      <c r="M4247" s="80"/>
      <c r="N4247" s="80"/>
      <c r="O4247" s="80"/>
      <c r="P4247" s="80"/>
      <c r="Q4247" s="80"/>
      <c r="R4247" s="80"/>
      <c r="S4247" s="80"/>
      <c r="T4247" s="80"/>
      <c r="AB4247" s="80"/>
      <c r="AC4247" s="80"/>
    </row>
    <row r="4248" spans="10:29" s="12" customFormat="1">
      <c r="J4248" s="80"/>
      <c r="K4248" s="80"/>
      <c r="L4248" s="80"/>
      <c r="M4248" s="80"/>
      <c r="N4248" s="80"/>
      <c r="O4248" s="80"/>
      <c r="P4248" s="80"/>
      <c r="Q4248" s="80"/>
      <c r="R4248" s="80"/>
      <c r="S4248" s="80"/>
      <c r="T4248" s="80"/>
      <c r="AB4248" s="80"/>
      <c r="AC4248" s="80"/>
    </row>
    <row r="4249" spans="10:29" s="12" customFormat="1">
      <c r="J4249" s="80"/>
      <c r="K4249" s="80"/>
      <c r="L4249" s="80"/>
      <c r="M4249" s="80"/>
      <c r="N4249" s="80"/>
      <c r="O4249" s="80"/>
      <c r="P4249" s="80"/>
      <c r="Q4249" s="80"/>
      <c r="R4249" s="80"/>
      <c r="S4249" s="80"/>
      <c r="T4249" s="80"/>
      <c r="AB4249" s="80"/>
      <c r="AC4249" s="80"/>
    </row>
    <row r="4250" spans="10:29" s="12" customFormat="1">
      <c r="J4250" s="80"/>
      <c r="K4250" s="80"/>
      <c r="L4250" s="80"/>
      <c r="M4250" s="80"/>
      <c r="N4250" s="80"/>
      <c r="O4250" s="80"/>
      <c r="P4250" s="80"/>
      <c r="Q4250" s="80"/>
      <c r="R4250" s="80"/>
      <c r="S4250" s="80"/>
      <c r="T4250" s="80"/>
      <c r="AB4250" s="80"/>
      <c r="AC4250" s="80"/>
    </row>
    <row r="4251" spans="10:29" s="12" customFormat="1">
      <c r="J4251" s="80"/>
      <c r="K4251" s="80"/>
      <c r="L4251" s="80"/>
      <c r="M4251" s="80"/>
      <c r="N4251" s="80"/>
      <c r="O4251" s="80"/>
      <c r="P4251" s="80"/>
      <c r="Q4251" s="80"/>
      <c r="R4251" s="80"/>
      <c r="S4251" s="80"/>
      <c r="T4251" s="80"/>
      <c r="AB4251" s="80"/>
      <c r="AC4251" s="80"/>
    </row>
    <row r="4252" spans="10:29" s="12" customFormat="1">
      <c r="J4252" s="80"/>
      <c r="K4252" s="80"/>
      <c r="L4252" s="80"/>
      <c r="M4252" s="80"/>
      <c r="N4252" s="80"/>
      <c r="O4252" s="80"/>
      <c r="P4252" s="80"/>
      <c r="Q4252" s="80"/>
      <c r="R4252" s="80"/>
      <c r="S4252" s="80"/>
      <c r="T4252" s="80"/>
      <c r="AB4252" s="80"/>
      <c r="AC4252" s="80"/>
    </row>
    <row r="4253" spans="10:29" s="12" customFormat="1">
      <c r="J4253" s="80"/>
      <c r="K4253" s="80"/>
      <c r="L4253" s="80"/>
      <c r="M4253" s="80"/>
      <c r="N4253" s="80"/>
      <c r="O4253" s="80"/>
      <c r="P4253" s="80"/>
      <c r="Q4253" s="80"/>
      <c r="R4253" s="80"/>
      <c r="S4253" s="80"/>
      <c r="T4253" s="80"/>
      <c r="AB4253" s="80"/>
      <c r="AC4253" s="80"/>
    </row>
    <row r="4254" spans="10:29" s="12" customFormat="1">
      <c r="J4254" s="80"/>
      <c r="K4254" s="80"/>
      <c r="L4254" s="80"/>
      <c r="M4254" s="80"/>
      <c r="N4254" s="80"/>
      <c r="O4254" s="80"/>
      <c r="P4254" s="80"/>
      <c r="Q4254" s="80"/>
      <c r="R4254" s="80"/>
      <c r="S4254" s="80"/>
      <c r="T4254" s="80"/>
      <c r="AB4254" s="80"/>
      <c r="AC4254" s="80"/>
    </row>
    <row r="4255" spans="10:29" s="12" customFormat="1">
      <c r="J4255" s="80"/>
      <c r="K4255" s="80"/>
      <c r="L4255" s="80"/>
      <c r="M4255" s="80"/>
      <c r="N4255" s="80"/>
      <c r="O4255" s="80"/>
      <c r="P4255" s="80"/>
      <c r="Q4255" s="80"/>
      <c r="R4255" s="80"/>
      <c r="S4255" s="80"/>
      <c r="T4255" s="80"/>
      <c r="AB4255" s="80"/>
      <c r="AC4255" s="80"/>
    </row>
    <row r="4256" spans="10:29" s="12" customFormat="1">
      <c r="J4256" s="80"/>
      <c r="K4256" s="80"/>
      <c r="L4256" s="80"/>
      <c r="M4256" s="80"/>
      <c r="N4256" s="80"/>
      <c r="O4256" s="80"/>
      <c r="P4256" s="80"/>
      <c r="Q4256" s="80"/>
      <c r="R4256" s="80"/>
      <c r="S4256" s="80"/>
      <c r="T4256" s="80"/>
      <c r="AB4256" s="80"/>
      <c r="AC4256" s="80"/>
    </row>
    <row r="4257" spans="10:29" s="12" customFormat="1">
      <c r="J4257" s="80"/>
      <c r="K4257" s="80"/>
      <c r="L4257" s="80"/>
      <c r="M4257" s="80"/>
      <c r="N4257" s="80"/>
      <c r="O4257" s="80"/>
      <c r="P4257" s="80"/>
      <c r="Q4257" s="80"/>
      <c r="R4257" s="80"/>
      <c r="S4257" s="80"/>
      <c r="T4257" s="80"/>
      <c r="AB4257" s="80"/>
      <c r="AC4257" s="80"/>
    </row>
    <row r="4258" spans="10:29" s="12" customFormat="1">
      <c r="J4258" s="80"/>
      <c r="K4258" s="80"/>
      <c r="L4258" s="80"/>
      <c r="M4258" s="80"/>
      <c r="N4258" s="80"/>
      <c r="O4258" s="80"/>
      <c r="P4258" s="80"/>
      <c r="Q4258" s="80"/>
      <c r="R4258" s="80"/>
      <c r="S4258" s="80"/>
      <c r="T4258" s="80"/>
      <c r="AB4258" s="80"/>
      <c r="AC4258" s="80"/>
    </row>
    <row r="4259" spans="10:29" s="12" customFormat="1">
      <c r="J4259" s="80"/>
      <c r="K4259" s="80"/>
      <c r="L4259" s="80"/>
      <c r="M4259" s="80"/>
      <c r="N4259" s="80"/>
      <c r="O4259" s="80"/>
      <c r="P4259" s="80"/>
      <c r="Q4259" s="80"/>
      <c r="R4259" s="80"/>
      <c r="S4259" s="80"/>
      <c r="T4259" s="80"/>
      <c r="AB4259" s="80"/>
      <c r="AC4259" s="80"/>
    </row>
    <row r="4260" spans="10:29" s="12" customFormat="1">
      <c r="J4260" s="80"/>
      <c r="K4260" s="80"/>
      <c r="L4260" s="80"/>
      <c r="M4260" s="80"/>
      <c r="N4260" s="80"/>
      <c r="O4260" s="80"/>
      <c r="P4260" s="80"/>
      <c r="Q4260" s="80"/>
      <c r="R4260" s="80"/>
      <c r="S4260" s="80"/>
      <c r="T4260" s="80"/>
      <c r="AB4260" s="80"/>
      <c r="AC4260" s="80"/>
    </row>
    <row r="4261" spans="10:29" s="12" customFormat="1">
      <c r="J4261" s="80"/>
      <c r="K4261" s="80"/>
      <c r="L4261" s="80"/>
      <c r="M4261" s="80"/>
      <c r="N4261" s="80"/>
      <c r="O4261" s="80"/>
      <c r="P4261" s="80"/>
      <c r="Q4261" s="80"/>
      <c r="R4261" s="80"/>
      <c r="S4261" s="80"/>
      <c r="T4261" s="80"/>
      <c r="AB4261" s="80"/>
      <c r="AC4261" s="80"/>
    </row>
    <row r="4262" spans="10:29" s="12" customFormat="1">
      <c r="J4262" s="80"/>
      <c r="K4262" s="80"/>
      <c r="L4262" s="80"/>
      <c r="M4262" s="80"/>
      <c r="N4262" s="80"/>
      <c r="O4262" s="80"/>
      <c r="P4262" s="80"/>
      <c r="Q4262" s="80"/>
      <c r="R4262" s="80"/>
      <c r="S4262" s="80"/>
      <c r="T4262" s="80"/>
      <c r="AB4262" s="80"/>
      <c r="AC4262" s="80"/>
    </row>
    <row r="4263" spans="10:29" s="12" customFormat="1">
      <c r="J4263" s="80"/>
      <c r="K4263" s="80"/>
      <c r="L4263" s="80"/>
      <c r="M4263" s="80"/>
      <c r="N4263" s="80"/>
      <c r="O4263" s="80"/>
      <c r="P4263" s="80"/>
      <c r="Q4263" s="80"/>
      <c r="R4263" s="80"/>
      <c r="S4263" s="80"/>
      <c r="T4263" s="80"/>
      <c r="AB4263" s="80"/>
      <c r="AC4263" s="80"/>
    </row>
    <row r="4264" spans="10:29" s="12" customFormat="1">
      <c r="J4264" s="80"/>
      <c r="K4264" s="80"/>
      <c r="L4264" s="80"/>
      <c r="M4264" s="80"/>
      <c r="N4264" s="80"/>
      <c r="O4264" s="80"/>
      <c r="P4264" s="80"/>
      <c r="Q4264" s="80"/>
      <c r="R4264" s="80"/>
      <c r="S4264" s="80"/>
      <c r="T4264" s="80"/>
      <c r="AB4264" s="80"/>
      <c r="AC4264" s="80"/>
    </row>
    <row r="4265" spans="10:29" s="12" customFormat="1">
      <c r="J4265" s="80"/>
      <c r="K4265" s="80"/>
      <c r="L4265" s="80"/>
      <c r="M4265" s="80"/>
      <c r="N4265" s="80"/>
      <c r="O4265" s="80"/>
      <c r="P4265" s="80"/>
      <c r="Q4265" s="80"/>
      <c r="R4265" s="80"/>
      <c r="S4265" s="80"/>
      <c r="T4265" s="80"/>
      <c r="AB4265" s="80"/>
      <c r="AC4265" s="80"/>
    </row>
    <row r="4266" spans="10:29" s="12" customFormat="1">
      <c r="J4266" s="80"/>
      <c r="K4266" s="80"/>
      <c r="L4266" s="80"/>
      <c r="M4266" s="80"/>
      <c r="N4266" s="80"/>
      <c r="O4266" s="80"/>
      <c r="P4266" s="80"/>
      <c r="Q4266" s="80"/>
      <c r="R4266" s="80"/>
      <c r="S4266" s="80"/>
      <c r="T4266" s="80"/>
      <c r="AB4266" s="80"/>
      <c r="AC4266" s="80"/>
    </row>
    <row r="4267" spans="10:29" s="12" customFormat="1">
      <c r="J4267" s="80"/>
      <c r="K4267" s="80"/>
      <c r="L4267" s="80"/>
      <c r="M4267" s="80"/>
      <c r="N4267" s="80"/>
      <c r="O4267" s="80"/>
      <c r="P4267" s="80"/>
      <c r="Q4267" s="80"/>
      <c r="R4267" s="80"/>
      <c r="S4267" s="80"/>
      <c r="T4267" s="80"/>
      <c r="AB4267" s="80"/>
      <c r="AC4267" s="80"/>
    </row>
    <row r="4268" spans="10:29" s="12" customFormat="1">
      <c r="J4268" s="80"/>
      <c r="K4268" s="80"/>
      <c r="L4268" s="80"/>
      <c r="M4268" s="80"/>
      <c r="N4268" s="80"/>
      <c r="O4268" s="80"/>
      <c r="P4268" s="80"/>
      <c r="Q4268" s="80"/>
      <c r="R4268" s="80"/>
      <c r="S4268" s="80"/>
      <c r="T4268" s="80"/>
      <c r="AB4268" s="80"/>
      <c r="AC4268" s="80"/>
    </row>
    <row r="4269" spans="10:29" s="12" customFormat="1">
      <c r="J4269" s="80"/>
      <c r="K4269" s="80"/>
      <c r="L4269" s="80"/>
      <c r="M4269" s="80"/>
      <c r="N4269" s="80"/>
      <c r="O4269" s="80"/>
      <c r="P4269" s="80"/>
      <c r="Q4269" s="80"/>
      <c r="R4269" s="80"/>
      <c r="S4269" s="80"/>
      <c r="T4269" s="80"/>
      <c r="AB4269" s="80"/>
      <c r="AC4269" s="80"/>
    </row>
    <row r="4270" spans="10:29" s="12" customFormat="1">
      <c r="J4270" s="80"/>
      <c r="K4270" s="80"/>
      <c r="L4270" s="80"/>
      <c r="M4270" s="80"/>
      <c r="N4270" s="80"/>
      <c r="O4270" s="80"/>
      <c r="P4270" s="80"/>
      <c r="Q4270" s="80"/>
      <c r="R4270" s="80"/>
      <c r="S4270" s="80"/>
      <c r="T4270" s="80"/>
      <c r="AB4270" s="80"/>
      <c r="AC4270" s="80"/>
    </row>
    <row r="4271" spans="10:29" s="12" customFormat="1">
      <c r="J4271" s="80"/>
      <c r="K4271" s="80"/>
      <c r="L4271" s="80"/>
      <c r="M4271" s="80"/>
      <c r="N4271" s="80"/>
      <c r="O4271" s="80"/>
      <c r="P4271" s="80"/>
      <c r="Q4271" s="80"/>
      <c r="R4271" s="80"/>
      <c r="S4271" s="80"/>
      <c r="T4271" s="80"/>
      <c r="AB4271" s="80"/>
      <c r="AC4271" s="80"/>
    </row>
    <row r="4272" spans="10:29" s="12" customFormat="1">
      <c r="J4272" s="80"/>
      <c r="K4272" s="80"/>
      <c r="L4272" s="80"/>
      <c r="M4272" s="80"/>
      <c r="N4272" s="80"/>
      <c r="O4272" s="80"/>
      <c r="P4272" s="80"/>
      <c r="Q4272" s="80"/>
      <c r="R4272" s="80"/>
      <c r="S4272" s="80"/>
      <c r="T4272" s="80"/>
      <c r="AB4272" s="80"/>
      <c r="AC4272" s="80"/>
    </row>
    <row r="4273" spans="10:29" s="12" customFormat="1">
      <c r="J4273" s="80"/>
      <c r="K4273" s="80"/>
      <c r="L4273" s="80"/>
      <c r="M4273" s="80"/>
      <c r="N4273" s="80"/>
      <c r="O4273" s="80"/>
      <c r="P4273" s="80"/>
      <c r="Q4273" s="80"/>
      <c r="R4273" s="80"/>
      <c r="S4273" s="80"/>
      <c r="T4273" s="80"/>
      <c r="AB4273" s="80"/>
      <c r="AC4273" s="80"/>
    </row>
    <row r="4274" spans="10:29" s="12" customFormat="1">
      <c r="J4274" s="80"/>
      <c r="K4274" s="80"/>
      <c r="L4274" s="80"/>
      <c r="M4274" s="80"/>
      <c r="N4274" s="80"/>
      <c r="O4274" s="80"/>
      <c r="P4274" s="80"/>
      <c r="Q4274" s="80"/>
      <c r="R4274" s="80"/>
      <c r="S4274" s="80"/>
      <c r="T4274" s="80"/>
      <c r="AB4274" s="80"/>
      <c r="AC4274" s="80"/>
    </row>
    <row r="4275" spans="10:29" s="12" customFormat="1">
      <c r="J4275" s="80"/>
      <c r="K4275" s="80"/>
      <c r="L4275" s="80"/>
      <c r="M4275" s="80"/>
      <c r="N4275" s="80"/>
      <c r="O4275" s="80"/>
      <c r="P4275" s="80"/>
      <c r="Q4275" s="80"/>
      <c r="R4275" s="80"/>
      <c r="S4275" s="80"/>
      <c r="T4275" s="80"/>
      <c r="AB4275" s="80"/>
      <c r="AC4275" s="80"/>
    </row>
    <row r="4276" spans="10:29" s="12" customFormat="1">
      <c r="J4276" s="80"/>
      <c r="K4276" s="80"/>
      <c r="L4276" s="80"/>
      <c r="M4276" s="80"/>
      <c r="N4276" s="80"/>
      <c r="O4276" s="80"/>
      <c r="P4276" s="80"/>
      <c r="Q4276" s="80"/>
      <c r="R4276" s="80"/>
      <c r="S4276" s="80"/>
      <c r="T4276" s="80"/>
      <c r="AB4276" s="80"/>
      <c r="AC4276" s="80"/>
    </row>
    <row r="4277" spans="10:29" s="12" customFormat="1">
      <c r="J4277" s="80"/>
      <c r="K4277" s="80"/>
      <c r="L4277" s="80"/>
      <c r="M4277" s="80"/>
      <c r="N4277" s="80"/>
      <c r="O4277" s="80"/>
      <c r="P4277" s="80"/>
      <c r="Q4277" s="80"/>
      <c r="R4277" s="80"/>
      <c r="S4277" s="80"/>
      <c r="T4277" s="80"/>
      <c r="AB4277" s="80"/>
      <c r="AC4277" s="80"/>
    </row>
    <row r="4278" spans="10:29" s="12" customFormat="1">
      <c r="J4278" s="80"/>
      <c r="K4278" s="80"/>
      <c r="L4278" s="80"/>
      <c r="M4278" s="80"/>
      <c r="N4278" s="80"/>
      <c r="O4278" s="80"/>
      <c r="P4278" s="80"/>
      <c r="Q4278" s="80"/>
      <c r="R4278" s="80"/>
      <c r="S4278" s="80"/>
      <c r="T4278" s="80"/>
      <c r="AB4278" s="80"/>
      <c r="AC4278" s="80"/>
    </row>
    <row r="4279" spans="10:29" s="12" customFormat="1">
      <c r="J4279" s="80"/>
      <c r="K4279" s="80"/>
      <c r="L4279" s="80"/>
      <c r="M4279" s="80"/>
      <c r="N4279" s="80"/>
      <c r="O4279" s="80"/>
      <c r="P4279" s="80"/>
      <c r="Q4279" s="80"/>
      <c r="R4279" s="80"/>
      <c r="S4279" s="80"/>
      <c r="T4279" s="80"/>
      <c r="AB4279" s="80"/>
      <c r="AC4279" s="80"/>
    </row>
    <row r="4280" spans="10:29" s="12" customFormat="1">
      <c r="J4280" s="80"/>
      <c r="K4280" s="80"/>
      <c r="L4280" s="80"/>
      <c r="M4280" s="80"/>
      <c r="N4280" s="80"/>
      <c r="O4280" s="80"/>
      <c r="P4280" s="80"/>
      <c r="Q4280" s="80"/>
      <c r="R4280" s="80"/>
      <c r="S4280" s="80"/>
      <c r="T4280" s="80"/>
      <c r="AB4280" s="80"/>
      <c r="AC4280" s="80"/>
    </row>
    <row r="4281" spans="10:29" s="12" customFormat="1">
      <c r="J4281" s="80"/>
      <c r="K4281" s="80"/>
      <c r="L4281" s="80"/>
      <c r="M4281" s="80"/>
      <c r="N4281" s="80"/>
      <c r="O4281" s="80"/>
      <c r="P4281" s="80"/>
      <c r="Q4281" s="80"/>
      <c r="R4281" s="80"/>
      <c r="S4281" s="80"/>
      <c r="T4281" s="80"/>
      <c r="AB4281" s="80"/>
      <c r="AC4281" s="80"/>
    </row>
    <row r="4282" spans="10:29" s="12" customFormat="1">
      <c r="J4282" s="80"/>
      <c r="K4282" s="80"/>
      <c r="L4282" s="80"/>
      <c r="M4282" s="80"/>
      <c r="N4282" s="80"/>
      <c r="O4282" s="80"/>
      <c r="P4282" s="80"/>
      <c r="Q4282" s="80"/>
      <c r="R4282" s="80"/>
      <c r="S4282" s="80"/>
      <c r="T4282" s="80"/>
      <c r="AB4282" s="80"/>
      <c r="AC4282" s="80"/>
    </row>
    <row r="4283" spans="10:29" s="12" customFormat="1">
      <c r="J4283" s="80"/>
      <c r="K4283" s="80"/>
      <c r="L4283" s="80"/>
      <c r="M4283" s="80"/>
      <c r="N4283" s="80"/>
      <c r="O4283" s="80"/>
      <c r="P4283" s="80"/>
      <c r="Q4283" s="80"/>
      <c r="R4283" s="80"/>
      <c r="S4283" s="80"/>
      <c r="T4283" s="80"/>
      <c r="AB4283" s="80"/>
      <c r="AC4283" s="80"/>
    </row>
    <row r="4284" spans="10:29" s="12" customFormat="1">
      <c r="J4284" s="80"/>
      <c r="K4284" s="80"/>
      <c r="L4284" s="80"/>
      <c r="M4284" s="80"/>
      <c r="N4284" s="80"/>
      <c r="O4284" s="80"/>
      <c r="P4284" s="80"/>
      <c r="Q4284" s="80"/>
      <c r="R4284" s="80"/>
      <c r="S4284" s="80"/>
      <c r="T4284" s="80"/>
      <c r="AB4284" s="80"/>
      <c r="AC4284" s="80"/>
    </row>
    <row r="4285" spans="10:29" s="12" customFormat="1">
      <c r="J4285" s="80"/>
      <c r="K4285" s="80"/>
      <c r="L4285" s="80"/>
      <c r="M4285" s="80"/>
      <c r="N4285" s="80"/>
      <c r="O4285" s="80"/>
      <c r="P4285" s="80"/>
      <c r="Q4285" s="80"/>
      <c r="R4285" s="80"/>
      <c r="S4285" s="80"/>
      <c r="T4285" s="80"/>
      <c r="AB4285" s="80"/>
      <c r="AC4285" s="80"/>
    </row>
    <row r="4286" spans="10:29" s="12" customFormat="1">
      <c r="J4286" s="80"/>
      <c r="K4286" s="80"/>
      <c r="L4286" s="80"/>
      <c r="M4286" s="80"/>
      <c r="N4286" s="80"/>
      <c r="O4286" s="80"/>
      <c r="P4286" s="80"/>
      <c r="Q4286" s="80"/>
      <c r="R4286" s="80"/>
      <c r="S4286" s="80"/>
      <c r="T4286" s="80"/>
      <c r="AB4286" s="80"/>
      <c r="AC4286" s="80"/>
    </row>
    <row r="4287" spans="10:29" s="12" customFormat="1">
      <c r="J4287" s="80"/>
      <c r="K4287" s="80"/>
      <c r="L4287" s="80"/>
      <c r="M4287" s="80"/>
      <c r="N4287" s="80"/>
      <c r="O4287" s="80"/>
      <c r="P4287" s="80"/>
      <c r="Q4287" s="80"/>
      <c r="R4287" s="80"/>
      <c r="S4287" s="80"/>
      <c r="T4287" s="80"/>
      <c r="AB4287" s="80"/>
      <c r="AC4287" s="80"/>
    </row>
    <row r="4288" spans="10:29" s="12" customFormat="1">
      <c r="J4288" s="80"/>
      <c r="K4288" s="80"/>
      <c r="L4288" s="80"/>
      <c r="M4288" s="80"/>
      <c r="N4288" s="80"/>
      <c r="O4288" s="80"/>
      <c r="P4288" s="80"/>
      <c r="Q4288" s="80"/>
      <c r="R4288" s="80"/>
      <c r="S4288" s="80"/>
      <c r="T4288" s="80"/>
      <c r="AB4288" s="80"/>
      <c r="AC4288" s="80"/>
    </row>
    <row r="4289" spans="10:29" s="12" customFormat="1">
      <c r="J4289" s="80"/>
      <c r="K4289" s="80"/>
      <c r="L4289" s="80"/>
      <c r="M4289" s="80"/>
      <c r="N4289" s="80"/>
      <c r="O4289" s="80"/>
      <c r="P4289" s="80"/>
      <c r="Q4289" s="80"/>
      <c r="R4289" s="80"/>
      <c r="S4289" s="80"/>
      <c r="T4289" s="80"/>
      <c r="AB4289" s="80"/>
      <c r="AC4289" s="80"/>
    </row>
    <row r="4290" spans="10:29" s="12" customFormat="1">
      <c r="J4290" s="80"/>
      <c r="K4290" s="80"/>
      <c r="L4290" s="80"/>
      <c r="M4290" s="80"/>
      <c r="N4290" s="80"/>
      <c r="O4290" s="80"/>
      <c r="P4290" s="80"/>
      <c r="Q4290" s="80"/>
      <c r="R4290" s="80"/>
      <c r="S4290" s="80"/>
      <c r="T4290" s="80"/>
      <c r="AB4290" s="80"/>
      <c r="AC4290" s="80"/>
    </row>
    <row r="4291" spans="10:29" s="12" customFormat="1">
      <c r="J4291" s="80"/>
      <c r="K4291" s="80"/>
      <c r="L4291" s="80"/>
      <c r="M4291" s="80"/>
      <c r="N4291" s="80"/>
      <c r="O4291" s="80"/>
      <c r="P4291" s="80"/>
      <c r="Q4291" s="80"/>
      <c r="R4291" s="80"/>
      <c r="S4291" s="80"/>
      <c r="T4291" s="80"/>
      <c r="AB4291" s="80"/>
      <c r="AC4291" s="80"/>
    </row>
    <row r="4292" spans="10:29" s="12" customFormat="1">
      <c r="J4292" s="80"/>
      <c r="K4292" s="80"/>
      <c r="L4292" s="80"/>
      <c r="M4292" s="80"/>
      <c r="N4292" s="80"/>
      <c r="O4292" s="80"/>
      <c r="P4292" s="80"/>
      <c r="Q4292" s="80"/>
      <c r="R4292" s="80"/>
      <c r="S4292" s="80"/>
      <c r="T4292" s="80"/>
      <c r="AB4292" s="80"/>
      <c r="AC4292" s="80"/>
    </row>
    <row r="4293" spans="10:29" s="12" customFormat="1">
      <c r="J4293" s="80"/>
      <c r="K4293" s="80"/>
      <c r="L4293" s="80"/>
      <c r="M4293" s="80"/>
      <c r="N4293" s="80"/>
      <c r="O4293" s="80"/>
      <c r="P4293" s="80"/>
      <c r="Q4293" s="80"/>
      <c r="R4293" s="80"/>
      <c r="S4293" s="80"/>
      <c r="T4293" s="80"/>
      <c r="AB4293" s="80"/>
      <c r="AC4293" s="80"/>
    </row>
    <row r="4294" spans="10:29" s="12" customFormat="1">
      <c r="J4294" s="80"/>
      <c r="K4294" s="80"/>
      <c r="L4294" s="80"/>
      <c r="M4294" s="80"/>
      <c r="N4294" s="80"/>
      <c r="O4294" s="80"/>
      <c r="P4294" s="80"/>
      <c r="Q4294" s="80"/>
      <c r="R4294" s="80"/>
      <c r="S4294" s="80"/>
      <c r="T4294" s="80"/>
      <c r="AB4294" s="80"/>
      <c r="AC4294" s="80"/>
    </row>
    <row r="4295" spans="10:29" s="12" customFormat="1">
      <c r="J4295" s="80"/>
      <c r="K4295" s="80"/>
      <c r="L4295" s="80"/>
      <c r="M4295" s="80"/>
      <c r="N4295" s="80"/>
      <c r="O4295" s="80"/>
      <c r="P4295" s="80"/>
      <c r="Q4295" s="80"/>
      <c r="R4295" s="80"/>
      <c r="S4295" s="80"/>
      <c r="T4295" s="80"/>
      <c r="AB4295" s="80"/>
      <c r="AC4295" s="80"/>
    </row>
    <row r="4296" spans="10:29" s="12" customFormat="1">
      <c r="J4296" s="80"/>
      <c r="K4296" s="80"/>
      <c r="L4296" s="80"/>
      <c r="M4296" s="80"/>
      <c r="N4296" s="80"/>
      <c r="O4296" s="80"/>
      <c r="P4296" s="80"/>
      <c r="Q4296" s="80"/>
      <c r="R4296" s="80"/>
      <c r="S4296" s="80"/>
      <c r="T4296" s="80"/>
      <c r="AB4296" s="80"/>
      <c r="AC4296" s="80"/>
    </row>
    <row r="4297" spans="10:29" s="12" customFormat="1">
      <c r="J4297" s="80"/>
      <c r="K4297" s="80"/>
      <c r="L4297" s="80"/>
      <c r="M4297" s="80"/>
      <c r="N4297" s="80"/>
      <c r="O4297" s="80"/>
      <c r="P4297" s="80"/>
      <c r="Q4297" s="80"/>
      <c r="R4297" s="80"/>
      <c r="S4297" s="80"/>
      <c r="T4297" s="80"/>
      <c r="AB4297" s="80"/>
      <c r="AC4297" s="80"/>
    </row>
    <row r="4298" spans="10:29" s="12" customFormat="1">
      <c r="J4298" s="80"/>
      <c r="K4298" s="80"/>
      <c r="L4298" s="80"/>
      <c r="M4298" s="80"/>
      <c r="N4298" s="80"/>
      <c r="O4298" s="80"/>
      <c r="P4298" s="80"/>
      <c r="Q4298" s="80"/>
      <c r="R4298" s="80"/>
      <c r="S4298" s="80"/>
      <c r="T4298" s="80"/>
      <c r="AB4298" s="80"/>
      <c r="AC4298" s="80"/>
    </row>
    <row r="4299" spans="10:29" s="12" customFormat="1">
      <c r="J4299" s="80"/>
      <c r="K4299" s="80"/>
      <c r="L4299" s="80"/>
      <c r="M4299" s="80"/>
      <c r="N4299" s="80"/>
      <c r="O4299" s="80"/>
      <c r="P4299" s="80"/>
      <c r="Q4299" s="80"/>
      <c r="R4299" s="80"/>
      <c r="S4299" s="80"/>
      <c r="T4299" s="80"/>
      <c r="AB4299" s="80"/>
      <c r="AC4299" s="80"/>
    </row>
    <row r="4300" spans="10:29" s="12" customFormat="1">
      <c r="J4300" s="80"/>
      <c r="K4300" s="80"/>
      <c r="L4300" s="80"/>
      <c r="M4300" s="80"/>
      <c r="N4300" s="80"/>
      <c r="O4300" s="80"/>
      <c r="P4300" s="80"/>
      <c r="Q4300" s="80"/>
      <c r="R4300" s="80"/>
      <c r="S4300" s="80"/>
      <c r="T4300" s="80"/>
      <c r="AB4300" s="80"/>
      <c r="AC4300" s="80"/>
    </row>
    <row r="4301" spans="10:29" s="12" customFormat="1">
      <c r="J4301" s="80"/>
      <c r="K4301" s="80"/>
      <c r="L4301" s="80"/>
      <c r="M4301" s="80"/>
      <c r="N4301" s="80"/>
      <c r="O4301" s="80"/>
      <c r="P4301" s="80"/>
      <c r="Q4301" s="80"/>
      <c r="R4301" s="80"/>
      <c r="S4301" s="80"/>
      <c r="T4301" s="80"/>
      <c r="AB4301" s="80"/>
      <c r="AC4301" s="80"/>
    </row>
    <row r="4302" spans="10:29" s="12" customFormat="1">
      <c r="J4302" s="80"/>
      <c r="K4302" s="80"/>
      <c r="L4302" s="80"/>
      <c r="M4302" s="80"/>
      <c r="N4302" s="80"/>
      <c r="O4302" s="80"/>
      <c r="P4302" s="80"/>
      <c r="Q4302" s="80"/>
      <c r="R4302" s="80"/>
      <c r="S4302" s="80"/>
      <c r="T4302" s="80"/>
      <c r="AB4302" s="80"/>
      <c r="AC4302" s="80"/>
    </row>
    <row r="4303" spans="10:29" s="12" customFormat="1">
      <c r="J4303" s="80"/>
      <c r="K4303" s="80"/>
      <c r="L4303" s="80"/>
      <c r="M4303" s="80"/>
      <c r="N4303" s="80"/>
      <c r="O4303" s="80"/>
      <c r="P4303" s="80"/>
      <c r="Q4303" s="80"/>
      <c r="R4303" s="80"/>
      <c r="S4303" s="80"/>
      <c r="T4303" s="80"/>
      <c r="AB4303" s="80"/>
      <c r="AC4303" s="80"/>
    </row>
    <row r="4304" spans="10:29" s="12" customFormat="1">
      <c r="J4304" s="80"/>
      <c r="K4304" s="80"/>
      <c r="L4304" s="80"/>
      <c r="M4304" s="80"/>
      <c r="N4304" s="80"/>
      <c r="O4304" s="80"/>
      <c r="P4304" s="80"/>
      <c r="Q4304" s="80"/>
      <c r="R4304" s="80"/>
      <c r="S4304" s="80"/>
      <c r="T4304" s="80"/>
      <c r="AB4304" s="80"/>
      <c r="AC4304" s="80"/>
    </row>
    <row r="4305" spans="10:29" s="12" customFormat="1">
      <c r="J4305" s="80"/>
      <c r="K4305" s="80"/>
      <c r="L4305" s="80"/>
      <c r="M4305" s="80"/>
      <c r="N4305" s="80"/>
      <c r="O4305" s="80"/>
      <c r="P4305" s="80"/>
      <c r="Q4305" s="80"/>
      <c r="R4305" s="80"/>
      <c r="S4305" s="80"/>
      <c r="T4305" s="80"/>
      <c r="AB4305" s="80"/>
      <c r="AC4305" s="80"/>
    </row>
    <row r="4306" spans="10:29" s="12" customFormat="1">
      <c r="J4306" s="80"/>
      <c r="K4306" s="80"/>
      <c r="L4306" s="80"/>
      <c r="M4306" s="80"/>
      <c r="N4306" s="80"/>
      <c r="O4306" s="80"/>
      <c r="P4306" s="80"/>
      <c r="Q4306" s="80"/>
      <c r="R4306" s="80"/>
      <c r="S4306" s="80"/>
      <c r="T4306" s="80"/>
      <c r="AB4306" s="80"/>
      <c r="AC4306" s="80"/>
    </row>
    <row r="4307" spans="10:29" s="12" customFormat="1">
      <c r="J4307" s="80"/>
      <c r="K4307" s="80"/>
      <c r="L4307" s="80"/>
      <c r="M4307" s="80"/>
      <c r="N4307" s="80"/>
      <c r="O4307" s="80"/>
      <c r="P4307" s="80"/>
      <c r="Q4307" s="80"/>
      <c r="R4307" s="80"/>
      <c r="S4307" s="80"/>
      <c r="T4307" s="80"/>
      <c r="AB4307" s="80"/>
      <c r="AC4307" s="80"/>
    </row>
    <row r="4308" spans="10:29" s="12" customFormat="1">
      <c r="J4308" s="80"/>
      <c r="K4308" s="80"/>
      <c r="L4308" s="80"/>
      <c r="M4308" s="80"/>
      <c r="N4308" s="80"/>
      <c r="O4308" s="80"/>
      <c r="P4308" s="80"/>
      <c r="Q4308" s="80"/>
      <c r="R4308" s="80"/>
      <c r="S4308" s="80"/>
      <c r="T4308" s="80"/>
      <c r="AB4308" s="80"/>
      <c r="AC4308" s="80"/>
    </row>
    <row r="4309" spans="10:29" s="12" customFormat="1">
      <c r="J4309" s="80"/>
      <c r="K4309" s="80"/>
      <c r="L4309" s="80"/>
      <c r="M4309" s="80"/>
      <c r="N4309" s="80"/>
      <c r="O4309" s="80"/>
      <c r="P4309" s="80"/>
      <c r="Q4309" s="80"/>
      <c r="R4309" s="80"/>
      <c r="S4309" s="80"/>
      <c r="T4309" s="80"/>
      <c r="AB4309" s="80"/>
      <c r="AC4309" s="80"/>
    </row>
    <row r="4310" spans="10:29" s="12" customFormat="1">
      <c r="J4310" s="80"/>
      <c r="K4310" s="80"/>
      <c r="L4310" s="80"/>
      <c r="M4310" s="80"/>
      <c r="N4310" s="80"/>
      <c r="O4310" s="80"/>
      <c r="P4310" s="80"/>
      <c r="Q4310" s="80"/>
      <c r="R4310" s="80"/>
      <c r="S4310" s="80"/>
      <c r="T4310" s="80"/>
      <c r="AB4310" s="80"/>
      <c r="AC4310" s="80"/>
    </row>
    <row r="4311" spans="10:29" s="12" customFormat="1">
      <c r="J4311" s="80"/>
      <c r="K4311" s="80"/>
      <c r="L4311" s="80"/>
      <c r="M4311" s="80"/>
      <c r="N4311" s="80"/>
      <c r="O4311" s="80"/>
      <c r="P4311" s="80"/>
      <c r="Q4311" s="80"/>
      <c r="R4311" s="80"/>
      <c r="S4311" s="80"/>
      <c r="T4311" s="80"/>
      <c r="AB4311" s="80"/>
      <c r="AC4311" s="80"/>
    </row>
    <row r="4312" spans="10:29" s="12" customFormat="1">
      <c r="J4312" s="80"/>
      <c r="K4312" s="80"/>
      <c r="L4312" s="80"/>
      <c r="M4312" s="80"/>
      <c r="N4312" s="80"/>
      <c r="O4312" s="80"/>
      <c r="P4312" s="80"/>
      <c r="Q4312" s="80"/>
      <c r="R4312" s="80"/>
      <c r="S4312" s="80"/>
      <c r="T4312" s="80"/>
      <c r="AB4312" s="80"/>
      <c r="AC4312" s="80"/>
    </row>
    <row r="4313" spans="10:29" s="12" customFormat="1">
      <c r="J4313" s="80"/>
      <c r="K4313" s="80"/>
      <c r="L4313" s="80"/>
      <c r="M4313" s="80"/>
      <c r="N4313" s="80"/>
      <c r="O4313" s="80"/>
      <c r="P4313" s="80"/>
      <c r="Q4313" s="80"/>
      <c r="R4313" s="80"/>
      <c r="S4313" s="80"/>
      <c r="T4313" s="80"/>
      <c r="AB4313" s="80"/>
      <c r="AC4313" s="80"/>
    </row>
    <row r="4314" spans="10:29" s="12" customFormat="1">
      <c r="J4314" s="80"/>
      <c r="K4314" s="80"/>
      <c r="L4314" s="80"/>
      <c r="M4314" s="80"/>
      <c r="N4314" s="80"/>
      <c r="O4314" s="80"/>
      <c r="P4314" s="80"/>
      <c r="Q4314" s="80"/>
      <c r="R4314" s="80"/>
      <c r="S4314" s="80"/>
      <c r="T4314" s="80"/>
      <c r="AB4314" s="80"/>
      <c r="AC4314" s="80"/>
    </row>
    <row r="4315" spans="10:29" s="12" customFormat="1">
      <c r="J4315" s="80"/>
      <c r="K4315" s="80"/>
      <c r="L4315" s="80"/>
      <c r="M4315" s="80"/>
      <c r="N4315" s="80"/>
      <c r="O4315" s="80"/>
      <c r="P4315" s="80"/>
      <c r="Q4315" s="80"/>
      <c r="R4315" s="80"/>
      <c r="S4315" s="80"/>
      <c r="T4315" s="80"/>
      <c r="AB4315" s="80"/>
      <c r="AC4315" s="80"/>
    </row>
    <row r="4316" spans="10:29" s="12" customFormat="1">
      <c r="J4316" s="80"/>
      <c r="K4316" s="80"/>
      <c r="L4316" s="80"/>
      <c r="M4316" s="80"/>
      <c r="N4316" s="80"/>
      <c r="O4316" s="80"/>
      <c r="P4316" s="80"/>
      <c r="Q4316" s="80"/>
      <c r="R4316" s="80"/>
      <c r="S4316" s="80"/>
      <c r="T4316" s="80"/>
      <c r="AB4316" s="80"/>
      <c r="AC4316" s="80"/>
    </row>
    <row r="4317" spans="10:29" s="12" customFormat="1">
      <c r="J4317" s="80"/>
      <c r="K4317" s="80"/>
      <c r="L4317" s="80"/>
      <c r="M4317" s="80"/>
      <c r="N4317" s="80"/>
      <c r="O4317" s="80"/>
      <c r="P4317" s="80"/>
      <c r="Q4317" s="80"/>
      <c r="R4317" s="80"/>
      <c r="S4317" s="80"/>
      <c r="T4317" s="80"/>
      <c r="AB4317" s="80"/>
      <c r="AC4317" s="80"/>
    </row>
    <row r="4318" spans="10:29" s="12" customFormat="1">
      <c r="J4318" s="80"/>
      <c r="K4318" s="80"/>
      <c r="L4318" s="80"/>
      <c r="M4318" s="80"/>
      <c r="N4318" s="80"/>
      <c r="O4318" s="80"/>
      <c r="P4318" s="80"/>
      <c r="Q4318" s="80"/>
      <c r="R4318" s="80"/>
      <c r="S4318" s="80"/>
      <c r="T4318" s="80"/>
      <c r="AB4318" s="80"/>
      <c r="AC4318" s="80"/>
    </row>
    <row r="4319" spans="10:29" s="12" customFormat="1">
      <c r="J4319" s="80"/>
      <c r="K4319" s="80"/>
      <c r="L4319" s="80"/>
      <c r="M4319" s="80"/>
      <c r="N4319" s="80"/>
      <c r="O4319" s="80"/>
      <c r="P4319" s="80"/>
      <c r="Q4319" s="80"/>
      <c r="R4319" s="80"/>
      <c r="S4319" s="80"/>
      <c r="T4319" s="80"/>
      <c r="AB4319" s="80"/>
      <c r="AC4319" s="80"/>
    </row>
    <row r="4320" spans="10:29" s="12" customFormat="1">
      <c r="J4320" s="80"/>
      <c r="K4320" s="80"/>
      <c r="L4320" s="80"/>
      <c r="M4320" s="80"/>
      <c r="N4320" s="80"/>
      <c r="O4320" s="80"/>
      <c r="P4320" s="80"/>
      <c r="Q4320" s="80"/>
      <c r="R4320" s="80"/>
      <c r="S4320" s="80"/>
      <c r="T4320" s="80"/>
      <c r="AB4320" s="80"/>
      <c r="AC4320" s="80"/>
    </row>
    <row r="4321" spans="10:29" s="12" customFormat="1">
      <c r="J4321" s="80"/>
      <c r="K4321" s="80"/>
      <c r="L4321" s="80"/>
      <c r="M4321" s="80"/>
      <c r="N4321" s="80"/>
      <c r="O4321" s="80"/>
      <c r="P4321" s="80"/>
      <c r="Q4321" s="80"/>
      <c r="R4321" s="80"/>
      <c r="S4321" s="80"/>
      <c r="T4321" s="80"/>
      <c r="AB4321" s="80"/>
      <c r="AC4321" s="80"/>
    </row>
    <row r="4322" spans="10:29" s="12" customFormat="1">
      <c r="J4322" s="80"/>
      <c r="K4322" s="80"/>
      <c r="L4322" s="80"/>
      <c r="M4322" s="80"/>
      <c r="N4322" s="80"/>
      <c r="O4322" s="80"/>
      <c r="P4322" s="80"/>
      <c r="Q4322" s="80"/>
      <c r="R4322" s="80"/>
      <c r="S4322" s="80"/>
      <c r="T4322" s="80"/>
      <c r="AB4322" s="80"/>
      <c r="AC4322" s="80"/>
    </row>
    <row r="4323" spans="10:29" s="12" customFormat="1">
      <c r="J4323" s="80"/>
      <c r="K4323" s="80"/>
      <c r="L4323" s="80"/>
      <c r="M4323" s="80"/>
      <c r="N4323" s="80"/>
      <c r="O4323" s="80"/>
      <c r="P4323" s="80"/>
      <c r="Q4323" s="80"/>
      <c r="R4323" s="80"/>
      <c r="S4323" s="80"/>
      <c r="T4323" s="80"/>
      <c r="AB4323" s="80"/>
      <c r="AC4323" s="80"/>
    </row>
    <row r="4324" spans="10:29" s="12" customFormat="1">
      <c r="J4324" s="80"/>
      <c r="K4324" s="80"/>
      <c r="L4324" s="80"/>
      <c r="M4324" s="80"/>
      <c r="N4324" s="80"/>
      <c r="O4324" s="80"/>
      <c r="P4324" s="80"/>
      <c r="Q4324" s="80"/>
      <c r="R4324" s="80"/>
      <c r="S4324" s="80"/>
      <c r="T4324" s="80"/>
      <c r="AB4324" s="80"/>
      <c r="AC4324" s="80"/>
    </row>
    <row r="4325" spans="10:29" s="12" customFormat="1">
      <c r="J4325" s="80"/>
      <c r="K4325" s="80"/>
      <c r="L4325" s="80"/>
      <c r="M4325" s="80"/>
      <c r="N4325" s="80"/>
      <c r="O4325" s="80"/>
      <c r="P4325" s="80"/>
      <c r="Q4325" s="80"/>
      <c r="R4325" s="80"/>
      <c r="S4325" s="80"/>
      <c r="T4325" s="80"/>
      <c r="AB4325" s="80"/>
      <c r="AC4325" s="80"/>
    </row>
    <row r="4326" spans="10:29" s="12" customFormat="1">
      <c r="J4326" s="80"/>
      <c r="K4326" s="80"/>
      <c r="L4326" s="80"/>
      <c r="M4326" s="80"/>
      <c r="N4326" s="80"/>
      <c r="O4326" s="80"/>
      <c r="P4326" s="80"/>
      <c r="Q4326" s="80"/>
      <c r="R4326" s="80"/>
      <c r="S4326" s="80"/>
      <c r="T4326" s="80"/>
      <c r="AB4326" s="80"/>
      <c r="AC4326" s="80"/>
    </row>
    <row r="4327" spans="10:29" s="12" customFormat="1">
      <c r="J4327" s="80"/>
      <c r="K4327" s="80"/>
      <c r="L4327" s="80"/>
      <c r="M4327" s="80"/>
      <c r="N4327" s="80"/>
      <c r="O4327" s="80"/>
      <c r="P4327" s="80"/>
      <c r="Q4327" s="80"/>
      <c r="R4327" s="80"/>
      <c r="S4327" s="80"/>
      <c r="T4327" s="80"/>
      <c r="AB4327" s="80"/>
      <c r="AC4327" s="80"/>
    </row>
    <row r="4328" spans="10:29" s="12" customFormat="1">
      <c r="J4328" s="80"/>
      <c r="K4328" s="80"/>
      <c r="L4328" s="80"/>
      <c r="M4328" s="80"/>
      <c r="N4328" s="80"/>
      <c r="O4328" s="80"/>
      <c r="P4328" s="80"/>
      <c r="Q4328" s="80"/>
      <c r="R4328" s="80"/>
      <c r="S4328" s="80"/>
      <c r="T4328" s="80"/>
      <c r="AB4328" s="80"/>
      <c r="AC4328" s="80"/>
    </row>
    <row r="4329" spans="10:29" s="12" customFormat="1">
      <c r="J4329" s="80"/>
      <c r="K4329" s="80"/>
      <c r="L4329" s="80"/>
      <c r="M4329" s="80"/>
      <c r="N4329" s="80"/>
      <c r="O4329" s="80"/>
      <c r="P4329" s="80"/>
      <c r="Q4329" s="80"/>
      <c r="R4329" s="80"/>
      <c r="S4329" s="80"/>
      <c r="T4329" s="80"/>
      <c r="AB4329" s="80"/>
      <c r="AC4329" s="80"/>
    </row>
    <row r="4330" spans="10:29" s="12" customFormat="1">
      <c r="J4330" s="80"/>
      <c r="K4330" s="80"/>
      <c r="L4330" s="80"/>
      <c r="M4330" s="80"/>
      <c r="N4330" s="80"/>
      <c r="O4330" s="80"/>
      <c r="P4330" s="80"/>
      <c r="Q4330" s="80"/>
      <c r="R4330" s="80"/>
      <c r="S4330" s="80"/>
      <c r="T4330" s="80"/>
      <c r="AB4330" s="80"/>
      <c r="AC4330" s="80"/>
    </row>
    <row r="4331" spans="10:29" s="12" customFormat="1">
      <c r="J4331" s="80"/>
      <c r="K4331" s="80"/>
      <c r="L4331" s="80"/>
      <c r="M4331" s="80"/>
      <c r="N4331" s="80"/>
      <c r="O4331" s="80"/>
      <c r="P4331" s="80"/>
      <c r="Q4331" s="80"/>
      <c r="R4331" s="80"/>
      <c r="S4331" s="80"/>
      <c r="T4331" s="80"/>
      <c r="AB4331" s="80"/>
      <c r="AC4331" s="80"/>
    </row>
    <row r="4332" spans="10:29" s="12" customFormat="1">
      <c r="J4332" s="80"/>
      <c r="K4332" s="80"/>
      <c r="L4332" s="80"/>
      <c r="M4332" s="80"/>
      <c r="N4332" s="80"/>
      <c r="O4332" s="80"/>
      <c r="P4332" s="80"/>
      <c r="Q4332" s="80"/>
      <c r="R4332" s="80"/>
      <c r="S4332" s="80"/>
      <c r="T4332" s="80"/>
      <c r="AB4332" s="80"/>
      <c r="AC4332" s="80"/>
    </row>
    <row r="4333" spans="10:29" s="12" customFormat="1">
      <c r="J4333" s="80"/>
      <c r="K4333" s="80"/>
      <c r="L4333" s="80"/>
      <c r="M4333" s="80"/>
      <c r="N4333" s="80"/>
      <c r="O4333" s="80"/>
      <c r="P4333" s="80"/>
      <c r="Q4333" s="80"/>
      <c r="R4333" s="80"/>
      <c r="S4333" s="80"/>
      <c r="T4333" s="80"/>
      <c r="AB4333" s="80"/>
      <c r="AC4333" s="80"/>
    </row>
    <row r="4334" spans="10:29" s="12" customFormat="1">
      <c r="J4334" s="80"/>
      <c r="K4334" s="80"/>
      <c r="L4334" s="80"/>
      <c r="M4334" s="80"/>
      <c r="N4334" s="80"/>
      <c r="O4334" s="80"/>
      <c r="P4334" s="80"/>
      <c r="Q4334" s="80"/>
      <c r="R4334" s="80"/>
      <c r="S4334" s="80"/>
      <c r="T4334" s="80"/>
      <c r="AB4334" s="80"/>
      <c r="AC4334" s="80"/>
    </row>
    <row r="4335" spans="10:29" s="12" customFormat="1">
      <c r="J4335" s="80"/>
      <c r="K4335" s="80"/>
      <c r="L4335" s="80"/>
      <c r="M4335" s="80"/>
      <c r="N4335" s="80"/>
      <c r="O4335" s="80"/>
      <c r="P4335" s="80"/>
      <c r="Q4335" s="80"/>
      <c r="R4335" s="80"/>
      <c r="S4335" s="80"/>
      <c r="T4335" s="80"/>
      <c r="AB4335" s="80"/>
      <c r="AC4335" s="80"/>
    </row>
    <row r="4336" spans="10:29" s="12" customFormat="1">
      <c r="J4336" s="80"/>
      <c r="K4336" s="80"/>
      <c r="L4336" s="80"/>
      <c r="M4336" s="80"/>
      <c r="N4336" s="80"/>
      <c r="O4336" s="80"/>
      <c r="P4336" s="80"/>
      <c r="Q4336" s="80"/>
      <c r="R4336" s="80"/>
      <c r="S4336" s="80"/>
      <c r="T4336" s="80"/>
      <c r="AB4336" s="80"/>
      <c r="AC4336" s="80"/>
    </row>
    <row r="4337" spans="10:29" s="12" customFormat="1">
      <c r="J4337" s="80"/>
      <c r="K4337" s="80"/>
      <c r="L4337" s="80"/>
      <c r="M4337" s="80"/>
      <c r="N4337" s="80"/>
      <c r="O4337" s="80"/>
      <c r="P4337" s="80"/>
      <c r="Q4337" s="80"/>
      <c r="R4337" s="80"/>
      <c r="S4337" s="80"/>
      <c r="T4337" s="80"/>
      <c r="AB4337" s="80"/>
      <c r="AC4337" s="80"/>
    </row>
    <row r="4338" spans="10:29" s="12" customFormat="1">
      <c r="J4338" s="80"/>
      <c r="K4338" s="80"/>
      <c r="L4338" s="80"/>
      <c r="M4338" s="80"/>
      <c r="N4338" s="80"/>
      <c r="O4338" s="80"/>
      <c r="P4338" s="80"/>
      <c r="Q4338" s="80"/>
      <c r="R4338" s="80"/>
      <c r="S4338" s="80"/>
      <c r="T4338" s="80"/>
      <c r="AB4338" s="80"/>
      <c r="AC4338" s="80"/>
    </row>
    <row r="4339" spans="10:29" s="12" customFormat="1">
      <c r="J4339" s="80"/>
      <c r="K4339" s="80"/>
      <c r="L4339" s="80"/>
      <c r="M4339" s="80"/>
      <c r="N4339" s="80"/>
      <c r="O4339" s="80"/>
      <c r="P4339" s="80"/>
      <c r="Q4339" s="80"/>
      <c r="R4339" s="80"/>
      <c r="S4339" s="80"/>
      <c r="T4339" s="80"/>
      <c r="AB4339" s="80"/>
      <c r="AC4339" s="80"/>
    </row>
    <row r="4340" spans="10:29" s="12" customFormat="1">
      <c r="J4340" s="80"/>
      <c r="K4340" s="80"/>
      <c r="L4340" s="80"/>
      <c r="M4340" s="80"/>
      <c r="N4340" s="80"/>
      <c r="O4340" s="80"/>
      <c r="P4340" s="80"/>
      <c r="Q4340" s="80"/>
      <c r="R4340" s="80"/>
      <c r="S4340" s="80"/>
      <c r="T4340" s="80"/>
      <c r="AB4340" s="80"/>
      <c r="AC4340" s="80"/>
    </row>
    <row r="4341" spans="10:29" s="12" customFormat="1">
      <c r="J4341" s="80"/>
      <c r="K4341" s="80"/>
      <c r="L4341" s="80"/>
      <c r="M4341" s="80"/>
      <c r="N4341" s="80"/>
      <c r="O4341" s="80"/>
      <c r="P4341" s="80"/>
      <c r="Q4341" s="80"/>
      <c r="R4341" s="80"/>
      <c r="S4341" s="80"/>
      <c r="T4341" s="80"/>
      <c r="AB4341" s="80"/>
      <c r="AC4341" s="80"/>
    </row>
    <row r="4342" spans="10:29" s="12" customFormat="1">
      <c r="J4342" s="80"/>
      <c r="K4342" s="80"/>
      <c r="L4342" s="80"/>
      <c r="M4342" s="80"/>
      <c r="N4342" s="80"/>
      <c r="O4342" s="80"/>
      <c r="P4342" s="80"/>
      <c r="Q4342" s="80"/>
      <c r="R4342" s="80"/>
      <c r="S4342" s="80"/>
      <c r="T4342" s="80"/>
      <c r="AB4342" s="80"/>
      <c r="AC4342" s="80"/>
    </row>
    <row r="4343" spans="10:29" s="12" customFormat="1">
      <c r="J4343" s="80"/>
      <c r="K4343" s="80"/>
      <c r="L4343" s="80"/>
      <c r="M4343" s="80"/>
      <c r="N4343" s="80"/>
      <c r="O4343" s="80"/>
      <c r="P4343" s="80"/>
      <c r="Q4343" s="80"/>
      <c r="R4343" s="80"/>
      <c r="S4343" s="80"/>
      <c r="T4343" s="80"/>
      <c r="AB4343" s="80"/>
      <c r="AC4343" s="80"/>
    </row>
    <row r="4344" spans="10:29" s="12" customFormat="1">
      <c r="J4344" s="80"/>
      <c r="K4344" s="80"/>
      <c r="L4344" s="80"/>
      <c r="M4344" s="80"/>
      <c r="N4344" s="80"/>
      <c r="O4344" s="80"/>
      <c r="P4344" s="80"/>
      <c r="Q4344" s="80"/>
      <c r="R4344" s="80"/>
      <c r="S4344" s="80"/>
      <c r="T4344" s="80"/>
      <c r="AB4344" s="80"/>
      <c r="AC4344" s="80"/>
    </row>
    <row r="4345" spans="10:29" s="12" customFormat="1">
      <c r="J4345" s="80"/>
      <c r="K4345" s="80"/>
      <c r="L4345" s="80"/>
      <c r="M4345" s="80"/>
      <c r="N4345" s="80"/>
      <c r="O4345" s="80"/>
      <c r="P4345" s="80"/>
      <c r="Q4345" s="80"/>
      <c r="R4345" s="80"/>
      <c r="S4345" s="80"/>
      <c r="T4345" s="80"/>
      <c r="AB4345" s="80"/>
      <c r="AC4345" s="80"/>
    </row>
    <row r="4346" spans="10:29" s="12" customFormat="1">
      <c r="J4346" s="80"/>
      <c r="K4346" s="80"/>
      <c r="L4346" s="80"/>
      <c r="M4346" s="80"/>
      <c r="N4346" s="80"/>
      <c r="O4346" s="80"/>
      <c r="P4346" s="80"/>
      <c r="Q4346" s="80"/>
      <c r="R4346" s="80"/>
      <c r="S4346" s="80"/>
      <c r="T4346" s="80"/>
      <c r="AB4346" s="80"/>
      <c r="AC4346" s="80"/>
    </row>
    <row r="4347" spans="10:29" s="12" customFormat="1">
      <c r="J4347" s="80"/>
      <c r="K4347" s="80"/>
      <c r="L4347" s="80"/>
      <c r="M4347" s="80"/>
      <c r="N4347" s="80"/>
      <c r="O4347" s="80"/>
      <c r="P4347" s="80"/>
      <c r="Q4347" s="80"/>
      <c r="R4347" s="80"/>
      <c r="S4347" s="80"/>
      <c r="T4347" s="80"/>
      <c r="AB4347" s="80"/>
      <c r="AC4347" s="80"/>
    </row>
    <row r="4348" spans="10:29" s="12" customFormat="1">
      <c r="J4348" s="80"/>
      <c r="K4348" s="80"/>
      <c r="L4348" s="80"/>
      <c r="M4348" s="80"/>
      <c r="N4348" s="80"/>
      <c r="O4348" s="80"/>
      <c r="P4348" s="80"/>
      <c r="Q4348" s="80"/>
      <c r="R4348" s="80"/>
      <c r="S4348" s="80"/>
      <c r="T4348" s="80"/>
      <c r="AB4348" s="80"/>
      <c r="AC4348" s="80"/>
    </row>
    <row r="4349" spans="10:29" s="12" customFormat="1">
      <c r="J4349" s="80"/>
      <c r="K4349" s="80"/>
      <c r="L4349" s="80"/>
      <c r="M4349" s="80"/>
      <c r="N4349" s="80"/>
      <c r="O4349" s="80"/>
      <c r="P4349" s="80"/>
      <c r="Q4349" s="80"/>
      <c r="R4349" s="80"/>
      <c r="S4349" s="80"/>
      <c r="T4349" s="80"/>
      <c r="AB4349" s="80"/>
      <c r="AC4349" s="80"/>
    </row>
    <row r="4350" spans="10:29" s="12" customFormat="1">
      <c r="J4350" s="80"/>
      <c r="K4350" s="80"/>
      <c r="L4350" s="80"/>
      <c r="M4350" s="80"/>
      <c r="N4350" s="80"/>
      <c r="O4350" s="80"/>
      <c r="P4350" s="80"/>
      <c r="Q4350" s="80"/>
      <c r="R4350" s="80"/>
      <c r="S4350" s="80"/>
      <c r="T4350" s="80"/>
      <c r="AB4350" s="80"/>
      <c r="AC4350" s="80"/>
    </row>
    <row r="4351" spans="10:29" s="12" customFormat="1">
      <c r="J4351" s="80"/>
      <c r="K4351" s="80"/>
      <c r="L4351" s="80"/>
      <c r="M4351" s="80"/>
      <c r="N4351" s="80"/>
      <c r="O4351" s="80"/>
      <c r="P4351" s="80"/>
      <c r="Q4351" s="80"/>
      <c r="R4351" s="80"/>
      <c r="S4351" s="80"/>
      <c r="T4351" s="80"/>
      <c r="AB4351" s="80"/>
      <c r="AC4351" s="80"/>
    </row>
    <row r="4352" spans="10:29" s="12" customFormat="1">
      <c r="J4352" s="80"/>
      <c r="K4352" s="80"/>
      <c r="L4352" s="80"/>
      <c r="M4352" s="80"/>
      <c r="N4352" s="80"/>
      <c r="O4352" s="80"/>
      <c r="P4352" s="80"/>
      <c r="Q4352" s="80"/>
      <c r="R4352" s="80"/>
      <c r="S4352" s="80"/>
      <c r="T4352" s="80"/>
      <c r="AB4352" s="80"/>
      <c r="AC4352" s="80"/>
    </row>
    <row r="4353" spans="10:29" s="12" customFormat="1">
      <c r="J4353" s="80"/>
      <c r="K4353" s="80"/>
      <c r="L4353" s="80"/>
      <c r="M4353" s="80"/>
      <c r="N4353" s="80"/>
      <c r="O4353" s="80"/>
      <c r="P4353" s="80"/>
      <c r="Q4353" s="80"/>
      <c r="R4353" s="80"/>
      <c r="S4353" s="80"/>
      <c r="T4353" s="80"/>
      <c r="AB4353" s="80"/>
      <c r="AC4353" s="80"/>
    </row>
    <row r="4354" spans="10:29" s="12" customFormat="1">
      <c r="J4354" s="80"/>
      <c r="K4354" s="80"/>
      <c r="L4354" s="80"/>
      <c r="M4354" s="80"/>
      <c r="N4354" s="80"/>
      <c r="O4354" s="80"/>
      <c r="P4354" s="80"/>
      <c r="Q4354" s="80"/>
      <c r="R4354" s="80"/>
      <c r="S4354" s="80"/>
      <c r="T4354" s="80"/>
      <c r="AB4354" s="80"/>
      <c r="AC4354" s="80"/>
    </row>
    <row r="4355" spans="10:29" s="12" customFormat="1">
      <c r="J4355" s="80"/>
      <c r="K4355" s="80"/>
      <c r="L4355" s="80"/>
      <c r="M4355" s="80"/>
      <c r="N4355" s="80"/>
      <c r="O4355" s="80"/>
      <c r="P4355" s="80"/>
      <c r="Q4355" s="80"/>
      <c r="R4355" s="80"/>
      <c r="S4355" s="80"/>
      <c r="T4355" s="80"/>
      <c r="AB4355" s="80"/>
      <c r="AC4355" s="80"/>
    </row>
    <row r="4356" spans="10:29" s="12" customFormat="1">
      <c r="J4356" s="80"/>
      <c r="K4356" s="80"/>
      <c r="L4356" s="80"/>
      <c r="M4356" s="80"/>
      <c r="N4356" s="80"/>
      <c r="O4356" s="80"/>
      <c r="P4356" s="80"/>
      <c r="Q4356" s="80"/>
      <c r="R4356" s="80"/>
      <c r="S4356" s="80"/>
      <c r="T4356" s="80"/>
      <c r="AB4356" s="80"/>
      <c r="AC4356" s="80"/>
    </row>
    <row r="4357" spans="10:29" s="12" customFormat="1">
      <c r="J4357" s="80"/>
      <c r="K4357" s="80"/>
      <c r="L4357" s="80"/>
      <c r="M4357" s="80"/>
      <c r="N4357" s="80"/>
      <c r="O4357" s="80"/>
      <c r="P4357" s="80"/>
      <c r="Q4357" s="80"/>
      <c r="R4357" s="80"/>
      <c r="S4357" s="80"/>
      <c r="T4357" s="80"/>
      <c r="AB4357" s="80"/>
      <c r="AC4357" s="80"/>
    </row>
    <row r="4358" spans="10:29" s="12" customFormat="1">
      <c r="J4358" s="80"/>
      <c r="K4358" s="80"/>
      <c r="L4358" s="80"/>
      <c r="M4358" s="80"/>
      <c r="N4358" s="80"/>
      <c r="O4358" s="80"/>
      <c r="P4358" s="80"/>
      <c r="Q4358" s="80"/>
      <c r="R4358" s="80"/>
      <c r="S4358" s="80"/>
      <c r="T4358" s="80"/>
      <c r="AB4358" s="80"/>
      <c r="AC4358" s="80"/>
    </row>
    <row r="4359" spans="10:29" s="12" customFormat="1">
      <c r="J4359" s="80"/>
      <c r="K4359" s="80"/>
      <c r="L4359" s="80"/>
      <c r="M4359" s="80"/>
      <c r="N4359" s="80"/>
      <c r="O4359" s="80"/>
      <c r="P4359" s="80"/>
      <c r="Q4359" s="80"/>
      <c r="R4359" s="80"/>
      <c r="S4359" s="80"/>
      <c r="T4359" s="80"/>
      <c r="AB4359" s="80"/>
      <c r="AC4359" s="80"/>
    </row>
    <row r="4360" spans="10:29" s="12" customFormat="1">
      <c r="J4360" s="80"/>
      <c r="K4360" s="80"/>
      <c r="L4360" s="80"/>
      <c r="M4360" s="80"/>
      <c r="N4360" s="80"/>
      <c r="O4360" s="80"/>
      <c r="P4360" s="80"/>
      <c r="Q4360" s="80"/>
      <c r="R4360" s="80"/>
      <c r="S4360" s="80"/>
      <c r="T4360" s="80"/>
      <c r="AB4360" s="80"/>
      <c r="AC4360" s="80"/>
    </row>
    <row r="4361" spans="10:29" s="12" customFormat="1">
      <c r="J4361" s="80"/>
      <c r="K4361" s="80"/>
      <c r="L4361" s="80"/>
      <c r="M4361" s="80"/>
      <c r="N4361" s="80"/>
      <c r="O4361" s="80"/>
      <c r="P4361" s="80"/>
      <c r="Q4361" s="80"/>
      <c r="R4361" s="80"/>
      <c r="S4361" s="80"/>
      <c r="T4361" s="80"/>
      <c r="AB4361" s="80"/>
      <c r="AC4361" s="80"/>
    </row>
    <row r="4362" spans="10:29" s="12" customFormat="1">
      <c r="J4362" s="80"/>
      <c r="K4362" s="80"/>
      <c r="L4362" s="80"/>
      <c r="M4362" s="80"/>
      <c r="N4362" s="80"/>
      <c r="O4362" s="80"/>
      <c r="P4362" s="80"/>
      <c r="Q4362" s="80"/>
      <c r="R4362" s="80"/>
      <c r="S4362" s="80"/>
      <c r="T4362" s="80"/>
      <c r="AB4362" s="80"/>
      <c r="AC4362" s="80"/>
    </row>
    <row r="4363" spans="10:29" s="12" customFormat="1">
      <c r="J4363" s="80"/>
      <c r="K4363" s="80"/>
      <c r="L4363" s="80"/>
      <c r="M4363" s="80"/>
      <c r="N4363" s="80"/>
      <c r="O4363" s="80"/>
      <c r="P4363" s="80"/>
      <c r="Q4363" s="80"/>
      <c r="R4363" s="80"/>
      <c r="S4363" s="80"/>
      <c r="T4363" s="80"/>
      <c r="AB4363" s="80"/>
      <c r="AC4363" s="80"/>
    </row>
    <row r="4364" spans="10:29" s="12" customFormat="1">
      <c r="J4364" s="80"/>
      <c r="K4364" s="80"/>
      <c r="L4364" s="80"/>
      <c r="M4364" s="80"/>
      <c r="N4364" s="80"/>
      <c r="O4364" s="80"/>
      <c r="P4364" s="80"/>
      <c r="Q4364" s="80"/>
      <c r="R4364" s="80"/>
      <c r="S4364" s="80"/>
      <c r="T4364" s="80"/>
      <c r="AB4364" s="80"/>
      <c r="AC4364" s="80"/>
    </row>
    <row r="4365" spans="10:29" s="12" customFormat="1">
      <c r="J4365" s="80"/>
      <c r="K4365" s="80"/>
      <c r="L4365" s="80"/>
      <c r="M4365" s="80"/>
      <c r="N4365" s="80"/>
      <c r="O4365" s="80"/>
      <c r="P4365" s="80"/>
      <c r="Q4365" s="80"/>
      <c r="R4365" s="80"/>
      <c r="S4365" s="80"/>
      <c r="T4365" s="80"/>
      <c r="AB4365" s="80"/>
      <c r="AC4365" s="80"/>
    </row>
    <row r="4366" spans="10:29" s="12" customFormat="1">
      <c r="J4366" s="80"/>
      <c r="K4366" s="80"/>
      <c r="L4366" s="80"/>
      <c r="M4366" s="80"/>
      <c r="N4366" s="80"/>
      <c r="O4366" s="80"/>
      <c r="P4366" s="80"/>
      <c r="Q4366" s="80"/>
      <c r="R4366" s="80"/>
      <c r="S4366" s="80"/>
      <c r="T4366" s="80"/>
      <c r="AB4366" s="80"/>
      <c r="AC4366" s="80"/>
    </row>
    <row r="4367" spans="10:29" s="12" customFormat="1">
      <c r="J4367" s="80"/>
      <c r="K4367" s="80"/>
      <c r="L4367" s="80"/>
      <c r="M4367" s="80"/>
      <c r="N4367" s="80"/>
      <c r="O4367" s="80"/>
      <c r="P4367" s="80"/>
      <c r="Q4367" s="80"/>
      <c r="R4367" s="80"/>
      <c r="S4367" s="80"/>
      <c r="T4367" s="80"/>
      <c r="AB4367" s="80"/>
      <c r="AC4367" s="80"/>
    </row>
    <row r="4368" spans="10:29" s="12" customFormat="1">
      <c r="J4368" s="80"/>
      <c r="K4368" s="80"/>
      <c r="L4368" s="80"/>
      <c r="M4368" s="80"/>
      <c r="N4368" s="80"/>
      <c r="O4368" s="80"/>
      <c r="P4368" s="80"/>
      <c r="Q4368" s="80"/>
      <c r="R4368" s="80"/>
      <c r="S4368" s="80"/>
      <c r="T4368" s="80"/>
      <c r="AB4368" s="80"/>
      <c r="AC4368" s="80"/>
    </row>
    <row r="4369" spans="10:29" s="12" customFormat="1">
      <c r="J4369" s="80"/>
      <c r="K4369" s="80"/>
      <c r="L4369" s="80"/>
      <c r="M4369" s="80"/>
      <c r="N4369" s="80"/>
      <c r="O4369" s="80"/>
      <c r="P4369" s="80"/>
      <c r="Q4369" s="80"/>
      <c r="R4369" s="80"/>
      <c r="S4369" s="80"/>
      <c r="T4369" s="80"/>
      <c r="AB4369" s="80"/>
      <c r="AC4369" s="80"/>
    </row>
    <row r="4370" spans="10:29" s="12" customFormat="1">
      <c r="J4370" s="80"/>
      <c r="K4370" s="80"/>
      <c r="L4370" s="80"/>
      <c r="M4370" s="80"/>
      <c r="N4370" s="80"/>
      <c r="O4370" s="80"/>
      <c r="P4370" s="80"/>
      <c r="Q4370" s="80"/>
      <c r="R4370" s="80"/>
      <c r="S4370" s="80"/>
      <c r="T4370" s="80"/>
      <c r="AB4370" s="80"/>
      <c r="AC4370" s="80"/>
    </row>
    <row r="4371" spans="10:29" s="12" customFormat="1">
      <c r="J4371" s="80"/>
      <c r="K4371" s="80"/>
      <c r="L4371" s="80"/>
      <c r="M4371" s="80"/>
      <c r="N4371" s="80"/>
      <c r="O4371" s="80"/>
      <c r="P4371" s="80"/>
      <c r="Q4371" s="80"/>
      <c r="R4371" s="80"/>
      <c r="S4371" s="80"/>
      <c r="T4371" s="80"/>
      <c r="AB4371" s="80"/>
      <c r="AC4371" s="80"/>
    </row>
    <row r="4372" spans="10:29" s="12" customFormat="1">
      <c r="J4372" s="80"/>
      <c r="K4372" s="80"/>
      <c r="L4372" s="80"/>
      <c r="M4372" s="80"/>
      <c r="N4372" s="80"/>
      <c r="O4372" s="80"/>
      <c r="P4372" s="80"/>
      <c r="Q4372" s="80"/>
      <c r="R4372" s="80"/>
      <c r="S4372" s="80"/>
      <c r="T4372" s="80"/>
      <c r="AB4372" s="80"/>
      <c r="AC4372" s="80"/>
    </row>
    <row r="4373" spans="10:29" s="12" customFormat="1">
      <c r="J4373" s="80"/>
      <c r="K4373" s="80"/>
      <c r="L4373" s="80"/>
      <c r="M4373" s="80"/>
      <c r="N4373" s="80"/>
      <c r="O4373" s="80"/>
      <c r="P4373" s="80"/>
      <c r="Q4373" s="80"/>
      <c r="R4373" s="80"/>
      <c r="S4373" s="80"/>
      <c r="T4373" s="80"/>
      <c r="AB4373" s="80"/>
      <c r="AC4373" s="80"/>
    </row>
    <row r="4374" spans="10:29" s="12" customFormat="1">
      <c r="J4374" s="80"/>
      <c r="K4374" s="80"/>
      <c r="L4374" s="80"/>
      <c r="M4374" s="80"/>
      <c r="N4374" s="80"/>
      <c r="O4374" s="80"/>
      <c r="P4374" s="80"/>
      <c r="Q4374" s="80"/>
      <c r="R4374" s="80"/>
      <c r="S4374" s="80"/>
      <c r="T4374" s="80"/>
      <c r="AB4374" s="80"/>
      <c r="AC4374" s="80"/>
    </row>
    <row r="4375" spans="10:29" s="12" customFormat="1">
      <c r="J4375" s="80"/>
      <c r="K4375" s="80"/>
      <c r="L4375" s="80"/>
      <c r="M4375" s="80"/>
      <c r="N4375" s="80"/>
      <c r="O4375" s="80"/>
      <c r="P4375" s="80"/>
      <c r="Q4375" s="80"/>
      <c r="R4375" s="80"/>
      <c r="S4375" s="80"/>
      <c r="T4375" s="80"/>
      <c r="AB4375" s="80"/>
      <c r="AC4375" s="80"/>
    </row>
    <row r="4376" spans="10:29" s="12" customFormat="1">
      <c r="J4376" s="80"/>
      <c r="K4376" s="80"/>
      <c r="L4376" s="80"/>
      <c r="M4376" s="80"/>
      <c r="N4376" s="80"/>
      <c r="O4376" s="80"/>
      <c r="P4376" s="80"/>
      <c r="Q4376" s="80"/>
      <c r="R4376" s="80"/>
      <c r="S4376" s="80"/>
      <c r="T4376" s="80"/>
      <c r="AB4376" s="80"/>
      <c r="AC4376" s="80"/>
    </row>
    <row r="4377" spans="10:29" s="12" customFormat="1">
      <c r="J4377" s="80"/>
      <c r="K4377" s="80"/>
      <c r="L4377" s="80"/>
      <c r="M4377" s="80"/>
      <c r="N4377" s="80"/>
      <c r="O4377" s="80"/>
      <c r="P4377" s="80"/>
      <c r="Q4377" s="80"/>
      <c r="R4377" s="80"/>
      <c r="S4377" s="80"/>
      <c r="T4377" s="80"/>
      <c r="AB4377" s="80"/>
      <c r="AC4377" s="80"/>
    </row>
    <row r="4378" spans="10:29" s="12" customFormat="1">
      <c r="J4378" s="80"/>
      <c r="K4378" s="80"/>
      <c r="L4378" s="80"/>
      <c r="M4378" s="80"/>
      <c r="N4378" s="80"/>
      <c r="O4378" s="80"/>
      <c r="P4378" s="80"/>
      <c r="Q4378" s="80"/>
      <c r="R4378" s="80"/>
      <c r="S4378" s="80"/>
      <c r="T4378" s="80"/>
      <c r="AB4378" s="80"/>
      <c r="AC4378" s="80"/>
    </row>
    <row r="4379" spans="10:29" s="12" customFormat="1">
      <c r="J4379" s="80"/>
      <c r="K4379" s="80"/>
      <c r="L4379" s="80"/>
      <c r="M4379" s="80"/>
      <c r="N4379" s="80"/>
      <c r="O4379" s="80"/>
      <c r="P4379" s="80"/>
      <c r="Q4379" s="80"/>
      <c r="R4379" s="80"/>
      <c r="S4379" s="80"/>
      <c r="T4379" s="80"/>
      <c r="AB4379" s="80"/>
      <c r="AC4379" s="80"/>
    </row>
    <row r="4380" spans="10:29" s="12" customFormat="1">
      <c r="J4380" s="80"/>
      <c r="K4380" s="80"/>
      <c r="L4380" s="80"/>
      <c r="M4380" s="80"/>
      <c r="N4380" s="80"/>
      <c r="O4380" s="80"/>
      <c r="P4380" s="80"/>
      <c r="Q4380" s="80"/>
      <c r="R4380" s="80"/>
      <c r="S4380" s="80"/>
      <c r="T4380" s="80"/>
      <c r="AB4380" s="80"/>
      <c r="AC4380" s="80"/>
    </row>
    <row r="4381" spans="10:29" s="12" customFormat="1">
      <c r="J4381" s="80"/>
      <c r="K4381" s="80"/>
      <c r="L4381" s="80"/>
      <c r="M4381" s="80"/>
      <c r="N4381" s="80"/>
      <c r="O4381" s="80"/>
      <c r="P4381" s="80"/>
      <c r="Q4381" s="80"/>
      <c r="R4381" s="80"/>
      <c r="S4381" s="80"/>
      <c r="T4381" s="80"/>
      <c r="AB4381" s="80"/>
      <c r="AC4381" s="80"/>
    </row>
    <row r="4382" spans="10:29" s="12" customFormat="1">
      <c r="J4382" s="80"/>
      <c r="K4382" s="80"/>
      <c r="L4382" s="80"/>
      <c r="M4382" s="80"/>
      <c r="N4382" s="80"/>
      <c r="O4382" s="80"/>
      <c r="P4382" s="80"/>
      <c r="Q4382" s="80"/>
      <c r="R4382" s="80"/>
      <c r="S4382" s="80"/>
      <c r="T4382" s="80"/>
      <c r="AB4382" s="80"/>
      <c r="AC4382" s="80"/>
    </row>
    <row r="4383" spans="10:29" s="12" customFormat="1">
      <c r="J4383" s="80"/>
      <c r="K4383" s="80"/>
      <c r="L4383" s="80"/>
      <c r="M4383" s="80"/>
      <c r="N4383" s="80"/>
      <c r="O4383" s="80"/>
      <c r="P4383" s="80"/>
      <c r="Q4383" s="80"/>
      <c r="R4383" s="80"/>
      <c r="S4383" s="80"/>
      <c r="T4383" s="80"/>
      <c r="AB4383" s="80"/>
      <c r="AC4383" s="80"/>
    </row>
    <row r="4384" spans="10:29" s="12" customFormat="1">
      <c r="J4384" s="80"/>
      <c r="K4384" s="80"/>
      <c r="L4384" s="80"/>
      <c r="M4384" s="80"/>
      <c r="N4384" s="80"/>
      <c r="O4384" s="80"/>
      <c r="P4384" s="80"/>
      <c r="Q4384" s="80"/>
      <c r="R4384" s="80"/>
      <c r="S4384" s="80"/>
      <c r="T4384" s="80"/>
      <c r="AB4384" s="80"/>
      <c r="AC4384" s="80"/>
    </row>
    <row r="4385" spans="10:29" s="12" customFormat="1">
      <c r="J4385" s="80"/>
      <c r="K4385" s="80"/>
      <c r="L4385" s="80"/>
      <c r="M4385" s="80"/>
      <c r="N4385" s="80"/>
      <c r="O4385" s="80"/>
      <c r="P4385" s="80"/>
      <c r="Q4385" s="80"/>
      <c r="R4385" s="80"/>
      <c r="S4385" s="80"/>
      <c r="T4385" s="80"/>
      <c r="AB4385" s="80"/>
      <c r="AC4385" s="80"/>
    </row>
    <row r="4386" spans="10:29" s="12" customFormat="1">
      <c r="J4386" s="80"/>
      <c r="K4386" s="80"/>
      <c r="L4386" s="80"/>
      <c r="M4386" s="80"/>
      <c r="N4386" s="80"/>
      <c r="O4386" s="80"/>
      <c r="P4386" s="80"/>
      <c r="Q4386" s="80"/>
      <c r="R4386" s="80"/>
      <c r="S4386" s="80"/>
      <c r="T4386" s="80"/>
      <c r="AB4386" s="80"/>
      <c r="AC4386" s="80"/>
    </row>
    <row r="4387" spans="10:29" s="12" customFormat="1">
      <c r="J4387" s="80"/>
      <c r="K4387" s="80"/>
      <c r="L4387" s="80"/>
      <c r="M4387" s="80"/>
      <c r="N4387" s="80"/>
      <c r="O4387" s="80"/>
      <c r="P4387" s="80"/>
      <c r="Q4387" s="80"/>
      <c r="R4387" s="80"/>
      <c r="S4387" s="80"/>
      <c r="T4387" s="80"/>
      <c r="AB4387" s="80"/>
      <c r="AC4387" s="80"/>
    </row>
    <row r="4388" spans="10:29" s="12" customFormat="1">
      <c r="J4388" s="80"/>
      <c r="K4388" s="80"/>
      <c r="L4388" s="80"/>
      <c r="M4388" s="80"/>
      <c r="N4388" s="80"/>
      <c r="O4388" s="80"/>
      <c r="P4388" s="80"/>
      <c r="Q4388" s="80"/>
      <c r="R4388" s="80"/>
      <c r="S4388" s="80"/>
      <c r="T4388" s="80"/>
      <c r="AB4388" s="80"/>
      <c r="AC4388" s="80"/>
    </row>
    <row r="4389" spans="10:29" s="12" customFormat="1">
      <c r="J4389" s="80"/>
      <c r="K4389" s="80"/>
      <c r="L4389" s="80"/>
      <c r="M4389" s="80"/>
      <c r="N4389" s="80"/>
      <c r="O4389" s="80"/>
      <c r="P4389" s="80"/>
      <c r="Q4389" s="80"/>
      <c r="R4389" s="80"/>
      <c r="S4389" s="80"/>
      <c r="T4389" s="80"/>
      <c r="AB4389" s="80"/>
      <c r="AC4389" s="80"/>
    </row>
    <row r="4390" spans="10:29" s="12" customFormat="1">
      <c r="J4390" s="80"/>
      <c r="K4390" s="80"/>
      <c r="L4390" s="80"/>
      <c r="M4390" s="80"/>
      <c r="N4390" s="80"/>
      <c r="O4390" s="80"/>
      <c r="P4390" s="80"/>
      <c r="Q4390" s="80"/>
      <c r="R4390" s="80"/>
      <c r="S4390" s="80"/>
      <c r="T4390" s="80"/>
      <c r="AB4390" s="80"/>
      <c r="AC4390" s="80"/>
    </row>
    <row r="4391" spans="10:29" s="12" customFormat="1">
      <c r="J4391" s="80"/>
      <c r="K4391" s="80"/>
      <c r="L4391" s="80"/>
      <c r="M4391" s="80"/>
      <c r="N4391" s="80"/>
      <c r="O4391" s="80"/>
      <c r="P4391" s="80"/>
      <c r="Q4391" s="80"/>
      <c r="R4391" s="80"/>
      <c r="S4391" s="80"/>
      <c r="T4391" s="80"/>
      <c r="AB4391" s="80"/>
      <c r="AC4391" s="80"/>
    </row>
    <row r="4392" spans="10:29" s="12" customFormat="1">
      <c r="J4392" s="80"/>
      <c r="K4392" s="80"/>
      <c r="L4392" s="80"/>
      <c r="M4392" s="80"/>
      <c r="N4392" s="80"/>
      <c r="O4392" s="80"/>
      <c r="P4392" s="80"/>
      <c r="Q4392" s="80"/>
      <c r="R4392" s="80"/>
      <c r="S4392" s="80"/>
      <c r="T4392" s="80"/>
      <c r="AB4392" s="80"/>
      <c r="AC4392" s="80"/>
    </row>
    <row r="4393" spans="10:29" s="12" customFormat="1">
      <c r="J4393" s="80"/>
      <c r="K4393" s="80"/>
      <c r="L4393" s="80"/>
      <c r="M4393" s="80"/>
      <c r="N4393" s="80"/>
      <c r="O4393" s="80"/>
      <c r="P4393" s="80"/>
      <c r="Q4393" s="80"/>
      <c r="R4393" s="80"/>
      <c r="S4393" s="80"/>
      <c r="T4393" s="80"/>
      <c r="AB4393" s="80"/>
      <c r="AC4393" s="80"/>
    </row>
    <row r="4394" spans="10:29" s="12" customFormat="1">
      <c r="J4394" s="80"/>
      <c r="K4394" s="80"/>
      <c r="L4394" s="80"/>
      <c r="M4394" s="80"/>
      <c r="N4394" s="80"/>
      <c r="O4394" s="80"/>
      <c r="P4394" s="80"/>
      <c r="Q4394" s="80"/>
      <c r="R4394" s="80"/>
      <c r="S4394" s="80"/>
      <c r="T4394" s="80"/>
      <c r="AB4394" s="80"/>
      <c r="AC4394" s="80"/>
    </row>
    <row r="4395" spans="10:29" s="12" customFormat="1">
      <c r="J4395" s="80"/>
      <c r="K4395" s="80"/>
      <c r="L4395" s="80"/>
      <c r="M4395" s="80"/>
      <c r="N4395" s="80"/>
      <c r="O4395" s="80"/>
      <c r="P4395" s="80"/>
      <c r="Q4395" s="80"/>
      <c r="R4395" s="80"/>
      <c r="S4395" s="80"/>
      <c r="T4395" s="80"/>
      <c r="AB4395" s="80"/>
      <c r="AC4395" s="80"/>
    </row>
    <row r="4396" spans="10:29" s="12" customFormat="1">
      <c r="J4396" s="80"/>
      <c r="K4396" s="80"/>
      <c r="L4396" s="80"/>
      <c r="M4396" s="80"/>
      <c r="N4396" s="80"/>
      <c r="O4396" s="80"/>
      <c r="P4396" s="80"/>
      <c r="Q4396" s="80"/>
      <c r="R4396" s="80"/>
      <c r="S4396" s="80"/>
      <c r="T4396" s="80"/>
      <c r="AB4396" s="80"/>
      <c r="AC4396" s="80"/>
    </row>
    <row r="4397" spans="10:29" s="12" customFormat="1">
      <c r="J4397" s="80"/>
      <c r="K4397" s="80"/>
      <c r="L4397" s="80"/>
      <c r="M4397" s="80"/>
      <c r="N4397" s="80"/>
      <c r="O4397" s="80"/>
      <c r="P4397" s="80"/>
      <c r="Q4397" s="80"/>
      <c r="R4397" s="80"/>
      <c r="S4397" s="80"/>
      <c r="T4397" s="80"/>
      <c r="AB4397" s="80"/>
      <c r="AC4397" s="80"/>
    </row>
    <row r="4398" spans="10:29" s="12" customFormat="1">
      <c r="J4398" s="80"/>
      <c r="K4398" s="80"/>
      <c r="L4398" s="80"/>
      <c r="M4398" s="80"/>
      <c r="N4398" s="80"/>
      <c r="O4398" s="80"/>
      <c r="P4398" s="80"/>
      <c r="Q4398" s="80"/>
      <c r="R4398" s="80"/>
      <c r="S4398" s="80"/>
      <c r="T4398" s="80"/>
      <c r="AB4398" s="80"/>
      <c r="AC4398" s="80"/>
    </row>
    <row r="4399" spans="10:29" s="12" customFormat="1">
      <c r="J4399" s="80"/>
      <c r="K4399" s="80"/>
      <c r="L4399" s="80"/>
      <c r="M4399" s="80"/>
      <c r="N4399" s="80"/>
      <c r="O4399" s="80"/>
      <c r="P4399" s="80"/>
      <c r="Q4399" s="80"/>
      <c r="R4399" s="80"/>
      <c r="S4399" s="80"/>
      <c r="T4399" s="80"/>
      <c r="AB4399" s="80"/>
      <c r="AC4399" s="80"/>
    </row>
    <row r="4400" spans="10:29" s="12" customFormat="1">
      <c r="J4400" s="80"/>
      <c r="K4400" s="80"/>
      <c r="L4400" s="80"/>
      <c r="M4400" s="80"/>
      <c r="N4400" s="80"/>
      <c r="O4400" s="80"/>
      <c r="P4400" s="80"/>
      <c r="Q4400" s="80"/>
      <c r="R4400" s="80"/>
      <c r="S4400" s="80"/>
      <c r="T4400" s="80"/>
      <c r="AB4400" s="80"/>
      <c r="AC4400" s="80"/>
    </row>
    <row r="4401" spans="10:29" s="12" customFormat="1">
      <c r="J4401" s="80"/>
      <c r="K4401" s="80"/>
      <c r="L4401" s="80"/>
      <c r="M4401" s="80"/>
      <c r="N4401" s="80"/>
      <c r="O4401" s="80"/>
      <c r="P4401" s="80"/>
      <c r="Q4401" s="80"/>
      <c r="R4401" s="80"/>
      <c r="S4401" s="80"/>
      <c r="T4401" s="80"/>
      <c r="AB4401" s="80"/>
      <c r="AC4401" s="80"/>
    </row>
    <row r="4402" spans="10:29" s="12" customFormat="1">
      <c r="J4402" s="80"/>
      <c r="K4402" s="80"/>
      <c r="L4402" s="80"/>
      <c r="M4402" s="80"/>
      <c r="N4402" s="80"/>
      <c r="O4402" s="80"/>
      <c r="P4402" s="80"/>
      <c r="Q4402" s="80"/>
      <c r="R4402" s="80"/>
      <c r="S4402" s="80"/>
      <c r="T4402" s="80"/>
      <c r="AB4402" s="80"/>
      <c r="AC4402" s="80"/>
    </row>
    <row r="4403" spans="10:29" s="12" customFormat="1">
      <c r="J4403" s="80"/>
      <c r="K4403" s="80"/>
      <c r="L4403" s="80"/>
      <c r="M4403" s="80"/>
      <c r="N4403" s="80"/>
      <c r="O4403" s="80"/>
      <c r="P4403" s="80"/>
      <c r="Q4403" s="80"/>
      <c r="R4403" s="80"/>
      <c r="S4403" s="80"/>
      <c r="T4403" s="80"/>
      <c r="AB4403" s="80"/>
      <c r="AC4403" s="80"/>
    </row>
    <row r="4404" spans="10:29" s="12" customFormat="1">
      <c r="J4404" s="80"/>
      <c r="K4404" s="80"/>
      <c r="L4404" s="80"/>
      <c r="M4404" s="80"/>
      <c r="N4404" s="80"/>
      <c r="O4404" s="80"/>
      <c r="P4404" s="80"/>
      <c r="Q4404" s="80"/>
      <c r="R4404" s="80"/>
      <c r="S4404" s="80"/>
      <c r="T4404" s="80"/>
      <c r="AB4404" s="80"/>
      <c r="AC4404" s="80"/>
    </row>
    <row r="4405" spans="10:29" s="12" customFormat="1">
      <c r="J4405" s="80"/>
      <c r="K4405" s="80"/>
      <c r="L4405" s="80"/>
      <c r="M4405" s="80"/>
      <c r="N4405" s="80"/>
      <c r="O4405" s="80"/>
      <c r="P4405" s="80"/>
      <c r="Q4405" s="80"/>
      <c r="R4405" s="80"/>
      <c r="S4405" s="80"/>
      <c r="T4405" s="80"/>
      <c r="AB4405" s="80"/>
      <c r="AC4405" s="80"/>
    </row>
    <row r="4406" spans="10:29" s="12" customFormat="1">
      <c r="J4406" s="80"/>
      <c r="K4406" s="80"/>
      <c r="L4406" s="80"/>
      <c r="M4406" s="80"/>
      <c r="N4406" s="80"/>
      <c r="O4406" s="80"/>
      <c r="P4406" s="80"/>
      <c r="Q4406" s="80"/>
      <c r="R4406" s="80"/>
      <c r="S4406" s="80"/>
      <c r="T4406" s="80"/>
      <c r="AB4406" s="80"/>
      <c r="AC4406" s="80"/>
    </row>
    <row r="4407" spans="10:29" s="12" customFormat="1">
      <c r="J4407" s="80"/>
      <c r="K4407" s="80"/>
      <c r="L4407" s="80"/>
      <c r="M4407" s="80"/>
      <c r="N4407" s="80"/>
      <c r="O4407" s="80"/>
      <c r="P4407" s="80"/>
      <c r="Q4407" s="80"/>
      <c r="R4407" s="80"/>
      <c r="S4407" s="80"/>
      <c r="T4407" s="80"/>
      <c r="AB4407" s="80"/>
      <c r="AC4407" s="80"/>
    </row>
    <row r="4408" spans="10:29" s="12" customFormat="1">
      <c r="J4408" s="80"/>
      <c r="K4408" s="80"/>
      <c r="L4408" s="80"/>
      <c r="M4408" s="80"/>
      <c r="N4408" s="80"/>
      <c r="O4408" s="80"/>
      <c r="P4408" s="80"/>
      <c r="Q4408" s="80"/>
      <c r="R4408" s="80"/>
      <c r="S4408" s="80"/>
      <c r="T4408" s="80"/>
      <c r="AB4408" s="80"/>
      <c r="AC4408" s="80"/>
    </row>
    <row r="4409" spans="10:29" s="12" customFormat="1">
      <c r="J4409" s="80"/>
      <c r="K4409" s="80"/>
      <c r="L4409" s="80"/>
      <c r="M4409" s="80"/>
      <c r="N4409" s="80"/>
      <c r="O4409" s="80"/>
      <c r="P4409" s="80"/>
      <c r="Q4409" s="80"/>
      <c r="R4409" s="80"/>
      <c r="S4409" s="80"/>
      <c r="T4409" s="80"/>
      <c r="AB4409" s="80"/>
      <c r="AC4409" s="80"/>
    </row>
    <row r="4410" spans="10:29" s="12" customFormat="1">
      <c r="J4410" s="80"/>
      <c r="K4410" s="80"/>
      <c r="L4410" s="80"/>
      <c r="M4410" s="80"/>
      <c r="N4410" s="80"/>
      <c r="O4410" s="80"/>
      <c r="P4410" s="80"/>
      <c r="Q4410" s="80"/>
      <c r="R4410" s="80"/>
      <c r="S4410" s="80"/>
      <c r="T4410" s="80"/>
      <c r="AB4410" s="80"/>
      <c r="AC4410" s="80"/>
    </row>
    <row r="4411" spans="10:29" s="12" customFormat="1">
      <c r="J4411" s="80"/>
      <c r="K4411" s="80"/>
      <c r="L4411" s="80"/>
      <c r="M4411" s="80"/>
      <c r="N4411" s="80"/>
      <c r="O4411" s="80"/>
      <c r="P4411" s="80"/>
      <c r="Q4411" s="80"/>
      <c r="R4411" s="80"/>
      <c r="S4411" s="80"/>
      <c r="T4411" s="80"/>
      <c r="AB4411" s="80"/>
      <c r="AC4411" s="80"/>
    </row>
    <row r="4412" spans="10:29" s="12" customFormat="1">
      <c r="J4412" s="80"/>
      <c r="K4412" s="80"/>
      <c r="L4412" s="80"/>
      <c r="M4412" s="80"/>
      <c r="N4412" s="80"/>
      <c r="O4412" s="80"/>
      <c r="P4412" s="80"/>
      <c r="Q4412" s="80"/>
      <c r="R4412" s="80"/>
      <c r="S4412" s="80"/>
      <c r="T4412" s="80"/>
      <c r="AB4412" s="80"/>
      <c r="AC4412" s="80"/>
    </row>
    <row r="4413" spans="10:29" s="12" customFormat="1">
      <c r="J4413" s="80"/>
      <c r="K4413" s="80"/>
      <c r="L4413" s="80"/>
      <c r="M4413" s="80"/>
      <c r="N4413" s="80"/>
      <c r="O4413" s="80"/>
      <c r="P4413" s="80"/>
      <c r="Q4413" s="80"/>
      <c r="R4413" s="80"/>
      <c r="S4413" s="80"/>
      <c r="T4413" s="80"/>
      <c r="AB4413" s="80"/>
      <c r="AC4413" s="80"/>
    </row>
    <row r="4414" spans="10:29" s="12" customFormat="1">
      <c r="J4414" s="80"/>
      <c r="K4414" s="80"/>
      <c r="L4414" s="80"/>
      <c r="M4414" s="80"/>
      <c r="N4414" s="80"/>
      <c r="O4414" s="80"/>
      <c r="P4414" s="80"/>
      <c r="Q4414" s="80"/>
      <c r="R4414" s="80"/>
      <c r="S4414" s="80"/>
      <c r="T4414" s="80"/>
      <c r="AB4414" s="80"/>
      <c r="AC4414" s="80"/>
    </row>
    <row r="4415" spans="10:29" s="12" customFormat="1">
      <c r="J4415" s="80"/>
      <c r="K4415" s="80"/>
      <c r="L4415" s="80"/>
      <c r="M4415" s="80"/>
      <c r="N4415" s="80"/>
      <c r="O4415" s="80"/>
      <c r="P4415" s="80"/>
      <c r="Q4415" s="80"/>
      <c r="R4415" s="80"/>
      <c r="S4415" s="80"/>
      <c r="T4415" s="80"/>
      <c r="AB4415" s="80"/>
      <c r="AC4415" s="80"/>
    </row>
    <row r="4416" spans="10:29" s="12" customFormat="1">
      <c r="J4416" s="80"/>
      <c r="K4416" s="80"/>
      <c r="L4416" s="80"/>
      <c r="M4416" s="80"/>
      <c r="N4416" s="80"/>
      <c r="O4416" s="80"/>
      <c r="P4416" s="80"/>
      <c r="Q4416" s="80"/>
      <c r="R4416" s="80"/>
      <c r="S4416" s="80"/>
      <c r="T4416" s="80"/>
      <c r="AB4416" s="80"/>
      <c r="AC4416" s="80"/>
    </row>
    <row r="4417" spans="10:29" s="12" customFormat="1">
      <c r="J4417" s="80"/>
      <c r="K4417" s="80"/>
      <c r="L4417" s="80"/>
      <c r="M4417" s="80"/>
      <c r="N4417" s="80"/>
      <c r="O4417" s="80"/>
      <c r="P4417" s="80"/>
      <c r="Q4417" s="80"/>
      <c r="R4417" s="80"/>
      <c r="S4417" s="80"/>
      <c r="T4417" s="80"/>
      <c r="AB4417" s="80"/>
      <c r="AC4417" s="80"/>
    </row>
    <row r="4418" spans="10:29" s="12" customFormat="1">
      <c r="J4418" s="80"/>
      <c r="K4418" s="80"/>
      <c r="L4418" s="80"/>
      <c r="M4418" s="80"/>
      <c r="N4418" s="80"/>
      <c r="O4418" s="80"/>
      <c r="P4418" s="80"/>
      <c r="Q4418" s="80"/>
      <c r="R4418" s="80"/>
      <c r="S4418" s="80"/>
      <c r="T4418" s="80"/>
      <c r="AB4418" s="80"/>
      <c r="AC4418" s="80"/>
    </row>
    <row r="4419" spans="10:29" s="12" customFormat="1">
      <c r="J4419" s="80"/>
      <c r="K4419" s="80"/>
      <c r="L4419" s="80"/>
      <c r="M4419" s="80"/>
      <c r="N4419" s="80"/>
      <c r="O4419" s="80"/>
      <c r="P4419" s="80"/>
      <c r="Q4419" s="80"/>
      <c r="R4419" s="80"/>
      <c r="S4419" s="80"/>
      <c r="T4419" s="80"/>
      <c r="AB4419" s="80"/>
      <c r="AC4419" s="80"/>
    </row>
    <row r="4420" spans="10:29" s="12" customFormat="1">
      <c r="J4420" s="80"/>
      <c r="K4420" s="80"/>
      <c r="L4420" s="80"/>
      <c r="M4420" s="80"/>
      <c r="N4420" s="80"/>
      <c r="O4420" s="80"/>
      <c r="P4420" s="80"/>
      <c r="Q4420" s="80"/>
      <c r="R4420" s="80"/>
      <c r="S4420" s="80"/>
      <c r="T4420" s="80"/>
      <c r="AB4420" s="80"/>
      <c r="AC4420" s="80"/>
    </row>
    <row r="4421" spans="10:29" s="12" customFormat="1">
      <c r="J4421" s="80"/>
      <c r="K4421" s="80"/>
      <c r="L4421" s="80"/>
      <c r="M4421" s="80"/>
      <c r="N4421" s="80"/>
      <c r="O4421" s="80"/>
      <c r="P4421" s="80"/>
      <c r="Q4421" s="80"/>
      <c r="R4421" s="80"/>
      <c r="S4421" s="80"/>
      <c r="T4421" s="80"/>
      <c r="AB4421" s="80"/>
      <c r="AC4421" s="80"/>
    </row>
    <row r="4422" spans="10:29" s="12" customFormat="1">
      <c r="J4422" s="80"/>
      <c r="K4422" s="80"/>
      <c r="L4422" s="80"/>
      <c r="M4422" s="80"/>
      <c r="N4422" s="80"/>
      <c r="O4422" s="80"/>
      <c r="P4422" s="80"/>
      <c r="Q4422" s="80"/>
      <c r="R4422" s="80"/>
      <c r="S4422" s="80"/>
      <c r="T4422" s="80"/>
      <c r="AB4422" s="80"/>
      <c r="AC4422" s="80"/>
    </row>
    <row r="4423" spans="10:29" s="12" customFormat="1">
      <c r="J4423" s="80"/>
      <c r="K4423" s="80"/>
      <c r="L4423" s="80"/>
      <c r="M4423" s="80"/>
      <c r="N4423" s="80"/>
      <c r="O4423" s="80"/>
      <c r="P4423" s="80"/>
      <c r="Q4423" s="80"/>
      <c r="R4423" s="80"/>
      <c r="S4423" s="80"/>
      <c r="T4423" s="80"/>
      <c r="AB4423" s="80"/>
      <c r="AC4423" s="80"/>
    </row>
    <row r="4424" spans="10:29" s="12" customFormat="1">
      <c r="J4424" s="80"/>
      <c r="K4424" s="80"/>
      <c r="L4424" s="80"/>
      <c r="M4424" s="80"/>
      <c r="N4424" s="80"/>
      <c r="O4424" s="80"/>
      <c r="P4424" s="80"/>
      <c r="Q4424" s="80"/>
      <c r="R4424" s="80"/>
      <c r="S4424" s="80"/>
      <c r="T4424" s="80"/>
      <c r="AB4424" s="80"/>
      <c r="AC4424" s="80"/>
    </row>
    <row r="4425" spans="10:29" s="12" customFormat="1">
      <c r="J4425" s="80"/>
      <c r="K4425" s="80"/>
      <c r="L4425" s="80"/>
      <c r="M4425" s="80"/>
      <c r="N4425" s="80"/>
      <c r="O4425" s="80"/>
      <c r="P4425" s="80"/>
      <c r="Q4425" s="80"/>
      <c r="R4425" s="80"/>
      <c r="S4425" s="80"/>
      <c r="T4425" s="80"/>
      <c r="AB4425" s="80"/>
      <c r="AC4425" s="80"/>
    </row>
    <row r="4426" spans="10:29" s="12" customFormat="1">
      <c r="J4426" s="80"/>
      <c r="K4426" s="80"/>
      <c r="L4426" s="80"/>
      <c r="M4426" s="80"/>
      <c r="N4426" s="80"/>
      <c r="O4426" s="80"/>
      <c r="P4426" s="80"/>
      <c r="Q4426" s="80"/>
      <c r="R4426" s="80"/>
      <c r="S4426" s="80"/>
      <c r="T4426" s="80"/>
      <c r="AB4426" s="80"/>
      <c r="AC4426" s="80"/>
    </row>
    <row r="4427" spans="10:29" s="12" customFormat="1">
      <c r="J4427" s="80"/>
      <c r="K4427" s="80"/>
      <c r="L4427" s="80"/>
      <c r="M4427" s="80"/>
      <c r="N4427" s="80"/>
      <c r="O4427" s="80"/>
      <c r="P4427" s="80"/>
      <c r="Q4427" s="80"/>
      <c r="R4427" s="80"/>
      <c r="S4427" s="80"/>
      <c r="T4427" s="80"/>
      <c r="AB4427" s="80"/>
      <c r="AC4427" s="80"/>
    </row>
    <row r="4428" spans="10:29" s="12" customFormat="1">
      <c r="J4428" s="80"/>
      <c r="K4428" s="80"/>
      <c r="L4428" s="80"/>
      <c r="M4428" s="80"/>
      <c r="N4428" s="80"/>
      <c r="O4428" s="80"/>
      <c r="P4428" s="80"/>
      <c r="Q4428" s="80"/>
      <c r="R4428" s="80"/>
      <c r="S4428" s="80"/>
      <c r="T4428" s="80"/>
      <c r="AB4428" s="80"/>
      <c r="AC4428" s="80"/>
    </row>
    <row r="4429" spans="10:29" s="12" customFormat="1">
      <c r="J4429" s="80"/>
      <c r="K4429" s="80"/>
      <c r="L4429" s="80"/>
      <c r="M4429" s="80"/>
      <c r="N4429" s="80"/>
      <c r="O4429" s="80"/>
      <c r="P4429" s="80"/>
      <c r="Q4429" s="80"/>
      <c r="R4429" s="80"/>
      <c r="S4429" s="80"/>
      <c r="T4429" s="80"/>
      <c r="AB4429" s="80"/>
      <c r="AC4429" s="80"/>
    </row>
    <row r="4430" spans="10:29" s="12" customFormat="1">
      <c r="J4430" s="80"/>
      <c r="K4430" s="80"/>
      <c r="L4430" s="80"/>
      <c r="M4430" s="80"/>
      <c r="N4430" s="80"/>
      <c r="O4430" s="80"/>
      <c r="P4430" s="80"/>
      <c r="Q4430" s="80"/>
      <c r="R4430" s="80"/>
      <c r="S4430" s="80"/>
      <c r="T4430" s="80"/>
      <c r="AB4430" s="80"/>
      <c r="AC4430" s="80"/>
    </row>
    <row r="4431" spans="10:29" s="12" customFormat="1">
      <c r="J4431" s="80"/>
      <c r="K4431" s="80"/>
      <c r="L4431" s="80"/>
      <c r="M4431" s="80"/>
      <c r="N4431" s="80"/>
      <c r="O4431" s="80"/>
      <c r="P4431" s="80"/>
      <c r="Q4431" s="80"/>
      <c r="R4431" s="80"/>
      <c r="S4431" s="80"/>
      <c r="T4431" s="80"/>
      <c r="AB4431" s="80"/>
      <c r="AC4431" s="80"/>
    </row>
    <row r="4432" spans="10:29" s="12" customFormat="1">
      <c r="J4432" s="80"/>
      <c r="K4432" s="80"/>
      <c r="L4432" s="80"/>
      <c r="M4432" s="80"/>
      <c r="N4432" s="80"/>
      <c r="O4432" s="80"/>
      <c r="P4432" s="80"/>
      <c r="Q4432" s="80"/>
      <c r="R4432" s="80"/>
      <c r="S4432" s="80"/>
      <c r="T4432" s="80"/>
      <c r="AB4432" s="80"/>
      <c r="AC4432" s="80"/>
    </row>
    <row r="4433" spans="10:29" s="12" customFormat="1">
      <c r="J4433" s="80"/>
      <c r="K4433" s="80"/>
      <c r="L4433" s="80"/>
      <c r="M4433" s="80"/>
      <c r="N4433" s="80"/>
      <c r="O4433" s="80"/>
      <c r="P4433" s="80"/>
      <c r="Q4433" s="80"/>
      <c r="R4433" s="80"/>
      <c r="S4433" s="80"/>
      <c r="T4433" s="80"/>
      <c r="AB4433" s="80"/>
      <c r="AC4433" s="80"/>
    </row>
    <row r="4434" spans="10:29" s="12" customFormat="1">
      <c r="J4434" s="80"/>
      <c r="K4434" s="80"/>
      <c r="L4434" s="80"/>
      <c r="M4434" s="80"/>
      <c r="N4434" s="80"/>
      <c r="O4434" s="80"/>
      <c r="P4434" s="80"/>
      <c r="Q4434" s="80"/>
      <c r="R4434" s="80"/>
      <c r="S4434" s="80"/>
      <c r="T4434" s="80"/>
      <c r="AB4434" s="80"/>
      <c r="AC4434" s="80"/>
    </row>
    <row r="4435" spans="10:29" s="12" customFormat="1">
      <c r="J4435" s="80"/>
      <c r="K4435" s="80"/>
      <c r="L4435" s="80"/>
      <c r="M4435" s="80"/>
      <c r="N4435" s="80"/>
      <c r="O4435" s="80"/>
      <c r="P4435" s="80"/>
      <c r="Q4435" s="80"/>
      <c r="R4435" s="80"/>
      <c r="S4435" s="80"/>
      <c r="T4435" s="80"/>
      <c r="AB4435" s="80"/>
      <c r="AC4435" s="80"/>
    </row>
  </sheetData>
  <mergeCells count="35">
    <mergeCell ref="A1:AC1"/>
    <mergeCell ref="A2:AC2"/>
    <mergeCell ref="A3:AC3"/>
    <mergeCell ref="A5:A8"/>
    <mergeCell ref="B5:B8"/>
    <mergeCell ref="C5:K5"/>
    <mergeCell ref="L5:T5"/>
    <mergeCell ref="U5:AC5"/>
    <mergeCell ref="C6:C8"/>
    <mergeCell ref="D6:D8"/>
    <mergeCell ref="E6:E8"/>
    <mergeCell ref="Y6:Y8"/>
    <mergeCell ref="G6:G8"/>
    <mergeCell ref="AC6:AC8"/>
    <mergeCell ref="AA6:AA8"/>
    <mergeCell ref="K6:K8"/>
    <mergeCell ref="AB6:AB8"/>
    <mergeCell ref="Z6:Z8"/>
    <mergeCell ref="W6:W8"/>
    <mergeCell ref="R6:R8"/>
    <mergeCell ref="L6:L8"/>
    <mergeCell ref="M6:M8"/>
    <mergeCell ref="P6:P8"/>
    <mergeCell ref="T6:T8"/>
    <mergeCell ref="U6:U8"/>
    <mergeCell ref="F6:F8"/>
    <mergeCell ref="O6:O8"/>
    <mergeCell ref="X6:X8"/>
    <mergeCell ref="H6:H8"/>
    <mergeCell ref="I6:I8"/>
    <mergeCell ref="J6:J8"/>
    <mergeCell ref="V6:V8"/>
    <mergeCell ref="N6:N8"/>
    <mergeCell ref="Q6:Q8"/>
    <mergeCell ref="S6:S8"/>
  </mergeCells>
  <phoneticPr fontId="2" type="noConversion"/>
  <conditionalFormatting sqref="AD5:IS8 A5:B8">
    <cfRule type="cellIs" dxfId="1" priority="1" stopIfTrue="1" operator="equal">
      <formula>"."</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4436"/>
  <sheetViews>
    <sheetView workbookViewId="0">
      <selection sqref="A1:N1"/>
    </sheetView>
  </sheetViews>
  <sheetFormatPr baseColWidth="10" defaultColWidth="11.5" defaultRowHeight="11"/>
  <cols>
    <col min="1" max="1" width="11.5" style="2" customWidth="1"/>
    <col min="2" max="2" width="29.83203125" style="2" customWidth="1"/>
    <col min="3" max="14" width="10.33203125" style="2" customWidth="1"/>
    <col min="15" max="26" width="9.5" style="2" customWidth="1"/>
    <col min="27" max="16384" width="11.5" style="2"/>
  </cols>
  <sheetData>
    <row r="1" spans="1:42">
      <c r="A1" s="158" t="s">
        <v>138</v>
      </c>
      <c r="B1" s="158"/>
      <c r="C1" s="158"/>
      <c r="D1" s="158"/>
      <c r="E1" s="158"/>
      <c r="F1" s="158"/>
      <c r="G1" s="158"/>
      <c r="H1" s="158"/>
      <c r="I1" s="158"/>
      <c r="J1" s="158"/>
      <c r="K1" s="158"/>
      <c r="L1" s="158"/>
      <c r="M1" s="158"/>
      <c r="N1" s="158"/>
    </row>
    <row r="2" spans="1:42" ht="12.75" customHeight="1">
      <c r="A2" s="158" t="s">
        <v>73</v>
      </c>
      <c r="B2" s="158"/>
      <c r="C2" s="158"/>
      <c r="D2" s="158"/>
      <c r="E2" s="158"/>
      <c r="F2" s="158"/>
      <c r="G2" s="158"/>
      <c r="H2" s="158"/>
      <c r="I2" s="158"/>
      <c r="J2" s="158"/>
      <c r="K2" s="158"/>
      <c r="L2" s="158"/>
      <c r="M2" s="158"/>
      <c r="N2" s="158"/>
    </row>
    <row r="3" spans="1:42" ht="13.5" customHeight="1">
      <c r="A3" s="158" t="s">
        <v>162</v>
      </c>
      <c r="B3" s="158"/>
      <c r="C3" s="158"/>
      <c r="D3" s="158"/>
      <c r="E3" s="158"/>
      <c r="F3" s="158"/>
      <c r="G3" s="158"/>
      <c r="H3" s="158"/>
      <c r="I3" s="158"/>
      <c r="J3" s="158"/>
      <c r="K3" s="158"/>
      <c r="L3" s="158"/>
      <c r="M3" s="158"/>
      <c r="N3" s="158"/>
    </row>
    <row r="4" spans="1:42" ht="6" customHeight="1">
      <c r="G4" s="12"/>
    </row>
    <row r="5" spans="1:42" s="11" customFormat="1" ht="13.5" customHeight="1">
      <c r="A5" s="159" t="s">
        <v>96</v>
      </c>
      <c r="B5" s="140" t="s">
        <v>11</v>
      </c>
      <c r="C5" s="162" t="s">
        <v>57</v>
      </c>
      <c r="D5" s="162"/>
      <c r="E5" s="162"/>
      <c r="F5" s="162"/>
      <c r="G5" s="162" t="s">
        <v>59</v>
      </c>
      <c r="H5" s="162"/>
      <c r="I5" s="162"/>
      <c r="J5" s="162"/>
      <c r="K5" s="162" t="s">
        <v>60</v>
      </c>
      <c r="L5" s="162"/>
      <c r="M5" s="162"/>
      <c r="N5" s="162"/>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row>
    <row r="6" spans="1:42" s="11" customFormat="1" ht="12.75" customHeight="1">
      <c r="A6" s="160"/>
      <c r="B6" s="141"/>
      <c r="C6" s="155" t="s">
        <v>62</v>
      </c>
      <c r="D6" s="146" t="s">
        <v>54</v>
      </c>
      <c r="E6" s="155" t="s">
        <v>55</v>
      </c>
      <c r="F6" s="155" t="s">
        <v>56</v>
      </c>
      <c r="G6" s="155" t="s">
        <v>53</v>
      </c>
      <c r="H6" s="146" t="s">
        <v>54</v>
      </c>
      <c r="I6" s="155" t="s">
        <v>55</v>
      </c>
      <c r="J6" s="155" t="s">
        <v>56</v>
      </c>
      <c r="K6" s="155" t="s">
        <v>53</v>
      </c>
      <c r="L6" s="146" t="s">
        <v>54</v>
      </c>
      <c r="M6" s="155" t="s">
        <v>55</v>
      </c>
      <c r="N6" s="146" t="s">
        <v>56</v>
      </c>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row>
    <row r="7" spans="1:42" s="11" customFormat="1" ht="12.75" customHeight="1">
      <c r="A7" s="160"/>
      <c r="B7" s="141"/>
      <c r="C7" s="156"/>
      <c r="D7" s="147"/>
      <c r="E7" s="156"/>
      <c r="F7" s="156"/>
      <c r="G7" s="156"/>
      <c r="H7" s="147"/>
      <c r="I7" s="156"/>
      <c r="J7" s="156"/>
      <c r="K7" s="156"/>
      <c r="L7" s="147"/>
      <c r="M7" s="156"/>
      <c r="N7" s="14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row>
    <row r="8" spans="1:42" s="11" customFormat="1" ht="12.75" customHeight="1">
      <c r="A8" s="160"/>
      <c r="B8" s="141"/>
      <c r="C8" s="157"/>
      <c r="D8" s="148"/>
      <c r="E8" s="157"/>
      <c r="F8" s="157"/>
      <c r="G8" s="157"/>
      <c r="H8" s="148"/>
      <c r="I8" s="157"/>
      <c r="J8" s="157"/>
      <c r="K8" s="157"/>
      <c r="L8" s="148"/>
      <c r="M8" s="157"/>
      <c r="N8" s="148"/>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row>
    <row r="9" spans="1:42" s="11" customFormat="1" ht="13.5" customHeight="1">
      <c r="A9" s="161"/>
      <c r="B9" s="142"/>
      <c r="C9" s="136" t="s">
        <v>58</v>
      </c>
      <c r="D9" s="137"/>
      <c r="E9" s="137"/>
      <c r="F9" s="138"/>
      <c r="G9" s="136" t="s">
        <v>58</v>
      </c>
      <c r="H9" s="137"/>
      <c r="I9" s="137"/>
      <c r="J9" s="138"/>
      <c r="K9" s="136" t="s">
        <v>58</v>
      </c>
      <c r="L9" s="137"/>
      <c r="M9" s="137"/>
      <c r="N9" s="138"/>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row>
    <row r="10" spans="1:42" ht="6" customHeight="1">
      <c r="C10" s="13"/>
      <c r="G10" s="13"/>
      <c r="K10" s="13"/>
    </row>
    <row r="11" spans="1:42" s="12" customFormat="1">
      <c r="A11" s="8" t="s">
        <v>24</v>
      </c>
      <c r="B11" s="2" t="s">
        <v>12</v>
      </c>
      <c r="C11" s="14">
        <f>ROUND([2]pdz!B3,0)</f>
        <v>66</v>
      </c>
      <c r="D11" s="15">
        <f>ROUND([2]pdz!C3,0)</f>
        <v>66</v>
      </c>
      <c r="E11" s="15">
        <f>ROUND([2]pdz!D3,0)</f>
        <v>57</v>
      </c>
      <c r="F11" s="15">
        <f>ROUND([2]pdz!E3,0)</f>
        <v>46</v>
      </c>
      <c r="G11" s="14">
        <f>ROUND([2]pdz!F3,0)</f>
        <v>77</v>
      </c>
      <c r="H11" s="15">
        <f>ROUND([2]pdz!G3,0)</f>
        <v>73</v>
      </c>
      <c r="I11" s="15">
        <f>ROUND([2]pdz!H3,0)</f>
        <v>42</v>
      </c>
      <c r="J11" s="15">
        <f>ROUND([2]pdz!I3,0)</f>
        <v>56</v>
      </c>
      <c r="K11" s="14">
        <f>ROUND([2]pdz!J3,0)</f>
        <v>55</v>
      </c>
      <c r="L11" s="15">
        <f>ROUND([2]pdz!K3,0)</f>
        <v>53</v>
      </c>
      <c r="M11" s="15">
        <f>ROUND([2]pdz!L3,0)</f>
        <v>33</v>
      </c>
      <c r="N11" s="15">
        <f>ROUND([2]pdz!M3,0)</f>
        <v>40</v>
      </c>
    </row>
    <row r="12" spans="1:42" s="12" customFormat="1">
      <c r="A12" s="8" t="s">
        <v>25</v>
      </c>
      <c r="B12" s="2" t="s">
        <v>50</v>
      </c>
      <c r="C12" s="14">
        <f>ROUND([2]pdz!B4,0)</f>
        <v>80</v>
      </c>
      <c r="D12" s="15">
        <f>ROUND([2]pdz!C4,0)</f>
        <v>74</v>
      </c>
      <c r="E12" s="15">
        <f>ROUND([2]pdz!D4,0)</f>
        <v>63</v>
      </c>
      <c r="F12" s="15">
        <f>ROUND([2]pdz!E4,0)</f>
        <v>59</v>
      </c>
      <c r="G12" s="14">
        <f>ROUND([2]pdz!F4,0)</f>
        <v>76</v>
      </c>
      <c r="H12" s="15">
        <f>ROUND([2]pdz!G4,0)</f>
        <v>65</v>
      </c>
      <c r="I12" s="15">
        <f>ROUND([2]pdz!H4,0)</f>
        <v>52</v>
      </c>
      <c r="J12" s="15">
        <f>ROUND([2]pdz!I4,0)</f>
        <v>58</v>
      </c>
      <c r="K12" s="14">
        <f>ROUND([2]pdz!J4,0)</f>
        <v>77</v>
      </c>
      <c r="L12" s="15">
        <f>ROUND([2]pdz!K4,0)</f>
        <v>71</v>
      </c>
      <c r="M12" s="15">
        <f>ROUND([2]pdz!L4,0)</f>
        <v>49</v>
      </c>
      <c r="N12" s="15">
        <f>ROUND([2]pdz!M4,0)</f>
        <v>62</v>
      </c>
    </row>
    <row r="13" spans="1:42" s="12" customFormat="1">
      <c r="A13" s="8" t="s">
        <v>26</v>
      </c>
      <c r="B13" s="2" t="s">
        <v>13</v>
      </c>
      <c r="C13" s="14">
        <f>ROUND([2]pdz!B5,0)</f>
        <v>56</v>
      </c>
      <c r="D13" s="15">
        <f>ROUND([2]pdz!C5,0)</f>
        <v>43</v>
      </c>
      <c r="E13" s="15">
        <f>ROUND([2]pdz!D5,0)</f>
        <v>33</v>
      </c>
      <c r="F13" s="15">
        <f>ROUND([2]pdz!E5,0)</f>
        <v>35</v>
      </c>
      <c r="G13" s="14">
        <f>ROUND([2]pdz!F5,0)</f>
        <v>59</v>
      </c>
      <c r="H13" s="15">
        <f>ROUND([2]pdz!G5,0)</f>
        <v>59</v>
      </c>
      <c r="I13" s="15">
        <f>ROUND([2]pdz!H5,0)</f>
        <v>38</v>
      </c>
      <c r="J13" s="15">
        <f>ROUND([2]pdz!I5,0)</f>
        <v>54</v>
      </c>
      <c r="K13" s="14">
        <f>ROUND([2]pdz!J5,0)</f>
        <v>63</v>
      </c>
      <c r="L13" s="15">
        <f>ROUND([2]pdz!K5,0)</f>
        <v>59</v>
      </c>
      <c r="M13" s="15">
        <f>ROUND([2]pdz!L5,0)</f>
        <v>40</v>
      </c>
      <c r="N13" s="15">
        <f>ROUND([2]pdz!M5,0)</f>
        <v>52</v>
      </c>
    </row>
    <row r="14" spans="1:42" s="12" customFormat="1">
      <c r="A14" s="8" t="s">
        <v>27</v>
      </c>
      <c r="B14" s="2" t="s">
        <v>14</v>
      </c>
      <c r="C14" s="14">
        <f>ROUND([2]pdz!B6,0)</f>
        <v>57</v>
      </c>
      <c r="D14" s="15">
        <f>ROUND([2]pdz!C6,0)</f>
        <v>48</v>
      </c>
      <c r="E14" s="15">
        <f>ROUND([2]pdz!D6,0)</f>
        <v>16</v>
      </c>
      <c r="F14" s="15">
        <f>ROUND([2]pdz!E6,0)</f>
        <v>44</v>
      </c>
      <c r="G14" s="14">
        <f>ROUND([2]pdz!F6,0)</f>
        <v>67</v>
      </c>
      <c r="H14" s="15">
        <f>ROUND([2]pdz!G6,0)</f>
        <v>63</v>
      </c>
      <c r="I14" s="15">
        <f>ROUND([2]pdz!H6,0)</f>
        <v>27</v>
      </c>
      <c r="J14" s="15">
        <f>ROUND([2]pdz!I6,0)</f>
        <v>57</v>
      </c>
      <c r="K14" s="14">
        <f>ROUND([2]pdz!J6,0)</f>
        <v>66</v>
      </c>
      <c r="L14" s="15">
        <f>ROUND([2]pdz!K6,0)</f>
        <v>60</v>
      </c>
      <c r="M14" s="15">
        <f>ROUND([2]pdz!L6,0)</f>
        <v>31</v>
      </c>
      <c r="N14" s="15">
        <f>ROUND([2]pdz!M6,0)</f>
        <v>54</v>
      </c>
    </row>
    <row r="15" spans="1:42" s="12" customFormat="1">
      <c r="A15" s="8" t="s">
        <v>28</v>
      </c>
      <c r="B15" s="11" t="s">
        <v>15</v>
      </c>
      <c r="C15" s="14">
        <f>ROUND([2]pdz!B7,0)</f>
        <v>85</v>
      </c>
      <c r="D15" s="15">
        <f>ROUND([2]pdz!C7,0)</f>
        <v>84</v>
      </c>
      <c r="E15" s="15">
        <f>ROUND([2]pdz!D7,0)</f>
        <v>74</v>
      </c>
      <c r="F15" s="15">
        <f>ROUND([2]pdz!E7,0)</f>
        <v>71</v>
      </c>
      <c r="G15" s="14">
        <f>ROUND([2]pdz!F7,0)</f>
        <v>92</v>
      </c>
      <c r="H15" s="15">
        <f>ROUND([2]pdz!G7,0)</f>
        <v>86</v>
      </c>
      <c r="I15" s="15">
        <f>ROUND([2]pdz!H7,0)</f>
        <v>72</v>
      </c>
      <c r="J15" s="15">
        <f>ROUND([2]pdz!I7,0)</f>
        <v>74</v>
      </c>
      <c r="K15" s="14">
        <f>ROUND([2]pdz!J7,0)</f>
        <v>86</v>
      </c>
      <c r="L15" s="15">
        <f>ROUND([2]pdz!K7,0)</f>
        <v>82</v>
      </c>
      <c r="M15" s="15">
        <f>ROUND([2]pdz!L7,0)</f>
        <v>66</v>
      </c>
      <c r="N15" s="15">
        <f>ROUND([2]pdz!M7,0)</f>
        <v>70</v>
      </c>
    </row>
    <row r="16" spans="1:42" s="12" customFormat="1">
      <c r="A16" s="8" t="s">
        <v>29</v>
      </c>
      <c r="B16" s="2" t="s">
        <v>16</v>
      </c>
      <c r="C16" s="14">
        <f>ROUND([2]pdz!B8,0)</f>
        <v>77</v>
      </c>
      <c r="D16" s="15">
        <f>ROUND([2]pdz!C8,0)</f>
        <v>76</v>
      </c>
      <c r="E16" s="15">
        <f>ROUND([2]pdz!D8,0)</f>
        <v>49</v>
      </c>
      <c r="F16" s="15">
        <f>ROUND([2]pdz!E8,0)</f>
        <v>68</v>
      </c>
      <c r="G16" s="14">
        <f>ROUND([2]pdz!F8,0)</f>
        <v>77</v>
      </c>
      <c r="H16" s="15">
        <f>ROUND([2]pdz!G8,0)</f>
        <v>73</v>
      </c>
      <c r="I16" s="15">
        <f>ROUND([2]pdz!H8,0)</f>
        <v>61</v>
      </c>
      <c r="J16" s="15">
        <f>ROUND([2]pdz!I8,0)</f>
        <v>64</v>
      </c>
      <c r="K16" s="14">
        <f>ROUND([2]pdz!J8,0)</f>
        <v>77</v>
      </c>
      <c r="L16" s="15">
        <f>ROUND([2]pdz!K8,0)</f>
        <v>71</v>
      </c>
      <c r="M16" s="15">
        <f>ROUND([2]pdz!L8,0)</f>
        <v>51</v>
      </c>
      <c r="N16" s="15">
        <f>ROUND([2]pdz!M8,0)</f>
        <v>57</v>
      </c>
    </row>
    <row r="17" spans="1:14" s="12" customFormat="1">
      <c r="A17" s="8" t="s">
        <v>30</v>
      </c>
      <c r="B17" s="2" t="s">
        <v>31</v>
      </c>
      <c r="C17" s="14">
        <f>ROUND([2]pdz!B9,0)</f>
        <v>60</v>
      </c>
      <c r="D17" s="15">
        <f>ROUND([2]pdz!C9,0)</f>
        <v>53</v>
      </c>
      <c r="E17" s="15">
        <f>ROUND([2]pdz!D9,0)</f>
        <v>48</v>
      </c>
      <c r="F17" s="15">
        <f>ROUND([2]pdz!E9,0)</f>
        <v>32</v>
      </c>
      <c r="G17" s="14">
        <f>ROUND([2]pdz!F9,0)</f>
        <v>77</v>
      </c>
      <c r="H17" s="15">
        <f>ROUND([2]pdz!G9,0)</f>
        <v>74</v>
      </c>
      <c r="I17" s="15">
        <f>ROUND([2]pdz!H9,0)</f>
        <v>53</v>
      </c>
      <c r="J17" s="15">
        <f>ROUND([2]pdz!I9,0)</f>
        <v>62</v>
      </c>
      <c r="K17" s="14">
        <f>ROUND([2]pdz!J9,0)</f>
        <v>69</v>
      </c>
      <c r="L17" s="15">
        <f>ROUND([2]pdz!K9,0)</f>
        <v>66</v>
      </c>
      <c r="M17" s="15">
        <f>ROUND([2]pdz!L9,0)</f>
        <v>47</v>
      </c>
      <c r="N17" s="15">
        <f>ROUND([2]pdz!M9,0)</f>
        <v>57</v>
      </c>
    </row>
    <row r="18" spans="1:14" s="12" customFormat="1">
      <c r="A18" s="8" t="s">
        <v>32</v>
      </c>
      <c r="B18" s="11" t="s">
        <v>17</v>
      </c>
      <c r="C18" s="14">
        <f>ROUND([2]pdz!B10,0)</f>
        <v>64</v>
      </c>
      <c r="D18" s="15">
        <f>ROUND([2]pdz!C10,0)</f>
        <v>44</v>
      </c>
      <c r="E18" s="15">
        <f>ROUND([2]pdz!D10,0)</f>
        <v>24</v>
      </c>
      <c r="F18" s="15">
        <f>ROUND([2]pdz!E10,0)</f>
        <v>42</v>
      </c>
      <c r="G18" s="14">
        <f>ROUND([2]pdz!F10,0)</f>
        <v>63</v>
      </c>
      <c r="H18" s="15">
        <f>ROUND([2]pdz!G10,0)</f>
        <v>58</v>
      </c>
      <c r="I18" s="15">
        <f>ROUND([2]pdz!H10,0)</f>
        <v>31</v>
      </c>
      <c r="J18" s="15">
        <f>ROUND([2]pdz!I10,0)</f>
        <v>57</v>
      </c>
      <c r="K18" s="14">
        <f>ROUND([2]pdz!J10,0)</f>
        <v>53</v>
      </c>
      <c r="L18" s="15">
        <f>ROUND([2]pdz!K10,0)</f>
        <v>49</v>
      </c>
      <c r="M18" s="15">
        <f>ROUND([2]pdz!L10,0)</f>
        <v>25</v>
      </c>
      <c r="N18" s="15">
        <f>ROUND([2]pdz!M10,0)</f>
        <v>45</v>
      </c>
    </row>
    <row r="19" spans="1:14" s="12" customFormat="1">
      <c r="A19" s="8" t="s">
        <v>33</v>
      </c>
      <c r="B19" s="11" t="s">
        <v>18</v>
      </c>
      <c r="C19" s="14">
        <f>ROUND([2]pdz!B11,0)</f>
        <v>73</v>
      </c>
      <c r="D19" s="15">
        <f>ROUND([2]pdz!C11,0)</f>
        <v>69</v>
      </c>
      <c r="E19" s="15">
        <f>ROUND([2]pdz!D11,0)</f>
        <v>48</v>
      </c>
      <c r="F19" s="15">
        <f>ROUND([2]pdz!E11,0)</f>
        <v>64</v>
      </c>
      <c r="G19" s="14">
        <f>ROUND([2]pdz!F11,0)</f>
        <v>72</v>
      </c>
      <c r="H19" s="15">
        <f>ROUND([2]pdz!G11,0)</f>
        <v>71</v>
      </c>
      <c r="I19" s="15">
        <f>ROUND([2]pdz!H11,0)</f>
        <v>48</v>
      </c>
      <c r="J19" s="15">
        <f>ROUND([2]pdz!I11,0)</f>
        <v>59</v>
      </c>
      <c r="K19" s="14">
        <f>ROUND([2]pdz!J11,0)</f>
        <v>63</v>
      </c>
      <c r="L19" s="15">
        <f>ROUND([2]pdz!K11,0)</f>
        <v>59</v>
      </c>
      <c r="M19" s="15">
        <f>ROUND([2]pdz!L11,0)</f>
        <v>38</v>
      </c>
      <c r="N19" s="15">
        <f>ROUND([2]pdz!M11,0)</f>
        <v>51</v>
      </c>
    </row>
    <row r="20" spans="1:14" s="12" customFormat="1">
      <c r="A20" s="8" t="s">
        <v>34</v>
      </c>
      <c r="B20" s="2" t="s">
        <v>19</v>
      </c>
      <c r="C20" s="14">
        <f>ROUND([2]pdz!B12,0)</f>
        <v>93</v>
      </c>
      <c r="D20" s="15">
        <f>ROUND([2]pdz!C12,0)</f>
        <v>89</v>
      </c>
      <c r="E20" s="15">
        <f>ROUND([2]pdz!D12,0)</f>
        <v>68</v>
      </c>
      <c r="F20" s="15">
        <f>ROUND([2]pdz!E12,0)</f>
        <v>83</v>
      </c>
      <c r="G20" s="14">
        <f>ROUND([2]pdz!F12,0)</f>
        <v>92</v>
      </c>
      <c r="H20" s="15">
        <f>ROUND([2]pdz!G12,0)</f>
        <v>89</v>
      </c>
      <c r="I20" s="15">
        <f>ROUND([2]pdz!H12,0)</f>
        <v>75</v>
      </c>
      <c r="J20" s="15">
        <f>ROUND([2]pdz!I12,0)</f>
        <v>67</v>
      </c>
      <c r="K20" s="14">
        <f>ROUND([2]pdz!J12,0)</f>
        <v>88</v>
      </c>
      <c r="L20" s="15">
        <f>ROUND([2]pdz!K12,0)</f>
        <v>85</v>
      </c>
      <c r="M20" s="15">
        <f>ROUND([2]pdz!L12,0)</f>
        <v>71</v>
      </c>
      <c r="N20" s="15">
        <f>ROUND([2]pdz!M12,0)</f>
        <v>72</v>
      </c>
    </row>
    <row r="21" spans="1:14" s="12" customFormat="1">
      <c r="A21" s="8" t="s">
        <v>35</v>
      </c>
      <c r="B21" s="11" t="s">
        <v>20</v>
      </c>
      <c r="C21" s="14">
        <f>ROUND([2]pdz!B13,0)</f>
        <v>70</v>
      </c>
      <c r="D21" s="15">
        <f>ROUND([2]pdz!C13,0)</f>
        <v>65</v>
      </c>
      <c r="E21" s="15">
        <f>ROUND([2]pdz!D13,0)</f>
        <v>46</v>
      </c>
      <c r="F21" s="15">
        <f>ROUND([2]pdz!E13,0)</f>
        <v>58</v>
      </c>
      <c r="G21" s="14">
        <f>ROUND([2]pdz!F13,0)</f>
        <v>72</v>
      </c>
      <c r="H21" s="15">
        <f>ROUND([2]pdz!G13,0)</f>
        <v>64</v>
      </c>
      <c r="I21" s="15">
        <f>ROUND([2]pdz!H13,0)</f>
        <v>36</v>
      </c>
      <c r="J21" s="15">
        <f>ROUND([2]pdz!I13,0)</f>
        <v>61</v>
      </c>
      <c r="K21" s="14">
        <f>ROUND([2]pdz!J13,0)</f>
        <v>64</v>
      </c>
      <c r="L21" s="15">
        <f>ROUND([2]pdz!K13,0)</f>
        <v>58</v>
      </c>
      <c r="M21" s="15">
        <f>ROUND([2]pdz!L13,0)</f>
        <v>40</v>
      </c>
      <c r="N21" s="15">
        <f>ROUND([2]pdz!M13,0)</f>
        <v>54</v>
      </c>
    </row>
    <row r="22" spans="1:14" s="12" customFormat="1">
      <c r="A22" s="8" t="s">
        <v>36</v>
      </c>
      <c r="B22" s="2" t="s">
        <v>21</v>
      </c>
      <c r="C22" s="14">
        <f>ROUND([2]pdz!B14,0)</f>
        <v>84</v>
      </c>
      <c r="D22" s="15">
        <f>ROUND([2]pdz!C14,0)</f>
        <v>69</v>
      </c>
      <c r="E22" s="15">
        <f>ROUND([2]pdz!D14,0)</f>
        <v>53</v>
      </c>
      <c r="F22" s="15">
        <f>ROUND([2]pdz!E14,0)</f>
        <v>66</v>
      </c>
      <c r="G22" s="14">
        <f>ROUND([2]pdz!F14,0)</f>
        <v>71</v>
      </c>
      <c r="H22" s="15">
        <f>ROUND([2]pdz!G14,0)</f>
        <v>71</v>
      </c>
      <c r="I22" s="15">
        <f>ROUND([2]pdz!H14,0)</f>
        <v>67</v>
      </c>
      <c r="J22" s="15">
        <f>ROUND([2]pdz!I14,0)</f>
        <v>71</v>
      </c>
      <c r="K22" s="14">
        <f>ROUND([2]pdz!J14,0)</f>
        <v>65</v>
      </c>
      <c r="L22" s="15">
        <f>ROUND([2]pdz!K14,0)</f>
        <v>65</v>
      </c>
      <c r="M22" s="15">
        <f>ROUND([2]pdz!L14,0)</f>
        <v>52</v>
      </c>
      <c r="N22" s="15">
        <f>ROUND([2]pdz!M14,0)</f>
        <v>59</v>
      </c>
    </row>
    <row r="23" spans="1:14" s="12" customFormat="1">
      <c r="A23" s="8" t="s">
        <v>37</v>
      </c>
      <c r="B23" s="2" t="s">
        <v>61</v>
      </c>
      <c r="C23" s="14">
        <f>ROUND([2]pdz!B15,0)</f>
        <v>68</v>
      </c>
      <c r="D23" s="15">
        <f>ROUND([2]pdz!C15,0)</f>
        <v>63</v>
      </c>
      <c r="E23" s="15">
        <f>ROUND([2]pdz!D15,0)</f>
        <v>42</v>
      </c>
      <c r="F23" s="15">
        <f>ROUND([2]pdz!E15,0)</f>
        <v>51</v>
      </c>
      <c r="G23" s="14">
        <f>ROUND([2]pdz!F15,0)</f>
        <v>77</v>
      </c>
      <c r="H23" s="15">
        <f>ROUND([2]pdz!G15,0)</f>
        <v>76</v>
      </c>
      <c r="I23" s="15">
        <f>ROUND([2]pdz!H15,0)</f>
        <v>50</v>
      </c>
      <c r="J23" s="15">
        <f>ROUND([2]pdz!I15,0)</f>
        <v>66</v>
      </c>
      <c r="K23" s="14">
        <f>ROUND([2]pdz!J15,0)</f>
        <v>67</v>
      </c>
      <c r="L23" s="15">
        <f>ROUND([2]pdz!K15,0)</f>
        <v>62</v>
      </c>
      <c r="M23" s="15">
        <f>ROUND([2]pdz!L15,0)</f>
        <v>32</v>
      </c>
      <c r="N23" s="15">
        <f>ROUND([2]pdz!M15,0)</f>
        <v>56</v>
      </c>
    </row>
    <row r="24" spans="1:14" s="12" customFormat="1">
      <c r="A24" s="8" t="s">
        <v>38</v>
      </c>
      <c r="B24" s="2" t="s">
        <v>22</v>
      </c>
      <c r="C24" s="14">
        <f>ROUND([2]pdz!B16,0)</f>
        <v>95</v>
      </c>
      <c r="D24" s="15">
        <f>ROUND([2]pdz!C16,0)</f>
        <v>85</v>
      </c>
      <c r="E24" s="15">
        <f>ROUND([2]pdz!D16,0)</f>
        <v>59</v>
      </c>
      <c r="F24" s="15">
        <f>ROUND([2]pdz!E16,0)</f>
        <v>85</v>
      </c>
      <c r="G24" s="14">
        <f>ROUND([2]pdz!F16,0)</f>
        <v>94</v>
      </c>
      <c r="H24" s="15">
        <f>ROUND([2]pdz!G16,0)</f>
        <v>86</v>
      </c>
      <c r="I24" s="15">
        <f>ROUND([2]pdz!H16,0)</f>
        <v>68</v>
      </c>
      <c r="J24" s="15">
        <f>ROUND([2]pdz!I16,0)</f>
        <v>81</v>
      </c>
      <c r="K24" s="14">
        <f>ROUND([2]pdz!J16,0)</f>
        <v>90</v>
      </c>
      <c r="L24" s="15">
        <f>ROUND([2]pdz!K16,0)</f>
        <v>67</v>
      </c>
      <c r="M24" s="15">
        <f>ROUND([2]pdz!L16,0)</f>
        <v>57</v>
      </c>
      <c r="N24" s="15">
        <f>ROUND([2]pdz!M16,0)</f>
        <v>54</v>
      </c>
    </row>
    <row r="25" spans="1:14" s="12" customFormat="1">
      <c r="A25" s="8" t="s">
        <v>39</v>
      </c>
      <c r="B25" s="2" t="s">
        <v>23</v>
      </c>
      <c r="C25" s="14">
        <f>ROUND([2]pdz!B17,0)</f>
        <v>78</v>
      </c>
      <c r="D25" s="15">
        <f>ROUND([2]pdz!C17,0)</f>
        <v>75</v>
      </c>
      <c r="E25" s="15">
        <f>ROUND([2]pdz!D17,0)</f>
        <v>58</v>
      </c>
      <c r="F25" s="15">
        <f>ROUND([2]pdz!E17,0)</f>
        <v>54</v>
      </c>
      <c r="G25" s="14">
        <f>ROUND([2]pdz!F17,0)</f>
        <v>80</v>
      </c>
      <c r="H25" s="15">
        <f>ROUND([2]pdz!G17,0)</f>
        <v>68</v>
      </c>
      <c r="I25" s="15">
        <f>ROUND([2]pdz!H17,0)</f>
        <v>46</v>
      </c>
      <c r="J25" s="15">
        <f>ROUND([2]pdz!I17,0)</f>
        <v>61</v>
      </c>
      <c r="K25" s="14">
        <f>ROUND([2]pdz!J17,0)</f>
        <v>74</v>
      </c>
      <c r="L25" s="15">
        <f>ROUND([2]pdz!K17,0)</f>
        <v>69</v>
      </c>
      <c r="M25" s="15">
        <f>ROUND([2]pdz!L17,0)</f>
        <v>44</v>
      </c>
      <c r="N25" s="15">
        <f>ROUND([2]pdz!M17,0)</f>
        <v>61</v>
      </c>
    </row>
    <row r="26" spans="1:14" s="12" customFormat="1" ht="6" customHeight="1">
      <c r="A26" s="8"/>
      <c r="C26" s="16"/>
      <c r="G26" s="16"/>
      <c r="K26" s="16"/>
    </row>
    <row r="27" spans="1:14" s="12" customFormat="1">
      <c r="A27" s="8" t="s">
        <v>42</v>
      </c>
      <c r="B27" s="12" t="s">
        <v>40</v>
      </c>
      <c r="C27" s="14">
        <f>ROUND([2]pdz!B18,0)</f>
        <v>68</v>
      </c>
      <c r="D27" s="15">
        <f>ROUND([2]pdz!C18,0)</f>
        <v>62</v>
      </c>
      <c r="E27" s="15">
        <f>ROUND([2]pdz!D18,0)</f>
        <v>47</v>
      </c>
      <c r="F27" s="15">
        <f>ROUND([2]pdz!E18,0)</f>
        <v>50</v>
      </c>
      <c r="G27" s="14">
        <f>ROUND([2]pdz!F18,0)</f>
        <v>73</v>
      </c>
      <c r="H27" s="15">
        <f>ROUND([2]pdz!G18,0)</f>
        <v>68</v>
      </c>
      <c r="I27" s="15">
        <f>ROUND([2]pdz!H18,0)</f>
        <v>46</v>
      </c>
      <c r="J27" s="15">
        <f>ROUND([2]pdz!I18,0)</f>
        <v>60</v>
      </c>
      <c r="K27" s="14">
        <f>ROUND([2]pdz!J18,0)</f>
        <v>68</v>
      </c>
      <c r="L27" s="15">
        <f>ROUND([2]pdz!K18,0)</f>
        <v>64</v>
      </c>
      <c r="M27" s="15">
        <f>ROUND([2]pdz!L18,0)</f>
        <v>41</v>
      </c>
      <c r="N27" s="15">
        <f>ROUND([2]pdz!M18,0)</f>
        <v>54</v>
      </c>
    </row>
    <row r="28" spans="1:14" s="12" customFormat="1">
      <c r="A28" s="8" t="s">
        <v>43</v>
      </c>
      <c r="B28" s="12" t="s">
        <v>41</v>
      </c>
      <c r="C28" s="14">
        <f>ROUND([2]pdz!B19,0)</f>
        <v>81</v>
      </c>
      <c r="D28" s="15">
        <f>ROUND([2]pdz!C19,0)</f>
        <v>75</v>
      </c>
      <c r="E28" s="15">
        <f>ROUND([2]pdz!D19,0)</f>
        <v>55</v>
      </c>
      <c r="F28" s="15">
        <f>ROUND([2]pdz!E19,0)</f>
        <v>66</v>
      </c>
      <c r="G28" s="14">
        <f>ROUND([2]pdz!F19,0)</f>
        <v>80</v>
      </c>
      <c r="H28" s="15">
        <f>ROUND([2]pdz!G19,0)</f>
        <v>76</v>
      </c>
      <c r="I28" s="15">
        <f>ROUND([2]pdz!H19,0)</f>
        <v>57</v>
      </c>
      <c r="J28" s="15">
        <f>ROUND([2]pdz!I19,0)</f>
        <v>65</v>
      </c>
      <c r="K28" s="14">
        <f>ROUND([2]pdz!J19,0)</f>
        <v>74</v>
      </c>
      <c r="L28" s="15">
        <f>ROUND([2]pdz!K19,0)</f>
        <v>69</v>
      </c>
      <c r="M28" s="15">
        <f>ROUND([2]pdz!L19,0)</f>
        <v>48</v>
      </c>
      <c r="N28" s="15">
        <f>ROUND([2]pdz!M19,0)</f>
        <v>61</v>
      </c>
    </row>
    <row r="29" spans="1:14" s="12" customFormat="1" ht="6" customHeight="1">
      <c r="A29" s="8"/>
      <c r="C29" s="14"/>
      <c r="D29" s="15"/>
      <c r="E29" s="15"/>
      <c r="F29" s="15"/>
      <c r="G29" s="14"/>
      <c r="H29" s="15"/>
      <c r="I29" s="15"/>
      <c r="J29" s="15"/>
      <c r="K29" s="14"/>
      <c r="L29" s="15"/>
      <c r="M29" s="15"/>
      <c r="N29" s="15"/>
    </row>
    <row r="30" spans="1:14" s="34" customFormat="1" ht="24">
      <c r="A30" s="32" t="s">
        <v>72</v>
      </c>
      <c r="B30" s="34" t="s">
        <v>63</v>
      </c>
      <c r="C30" s="35">
        <f>ROUND([2]pdz!B27,0)</f>
        <v>77</v>
      </c>
      <c r="D30" s="36">
        <f>ROUND([2]pdz!C27,0)</f>
        <v>71</v>
      </c>
      <c r="E30" s="36">
        <f>ROUND([2]pdz!D27,0)</f>
        <v>53</v>
      </c>
      <c r="F30" s="36">
        <f>ROUND([2]pdz!E27,0)</f>
        <v>62</v>
      </c>
      <c r="G30" s="35">
        <f>ROUND([2]pdz!F27,0)</f>
        <v>77</v>
      </c>
      <c r="H30" s="36">
        <f>ROUND([2]pdz!G27,0)</f>
        <v>73</v>
      </c>
      <c r="I30" s="36">
        <f>ROUND([2]pdz!H27,0)</f>
        <v>52</v>
      </c>
      <c r="J30" s="36">
        <f>ROUND([2]pdz!I27,0)</f>
        <v>63</v>
      </c>
      <c r="K30" s="35">
        <f>ROUND([2]pdz!J27,0)</f>
        <v>70</v>
      </c>
      <c r="L30" s="36">
        <f>ROUND([2]pdz!K27,0)</f>
        <v>66</v>
      </c>
      <c r="M30" s="36">
        <f>ROUND([2]pdz!L27,0)</f>
        <v>44</v>
      </c>
      <c r="N30" s="36">
        <f>ROUND([2]pdz!M27,0)</f>
        <v>57</v>
      </c>
    </row>
    <row r="31" spans="1:14" s="12" customFormat="1" ht="6" customHeight="1">
      <c r="A31" s="8"/>
      <c r="C31" s="16"/>
      <c r="G31" s="16"/>
      <c r="K31" s="16"/>
    </row>
    <row r="32" spans="1:14" s="12" customFormat="1">
      <c r="A32" s="8" t="s">
        <v>52</v>
      </c>
      <c r="C32" s="16"/>
      <c r="G32" s="16"/>
      <c r="K32" s="16"/>
    </row>
    <row r="33" spans="1:14" s="12" customFormat="1">
      <c r="A33" s="8" t="s">
        <v>45</v>
      </c>
      <c r="B33" s="12" t="s">
        <v>44</v>
      </c>
      <c r="C33" s="14">
        <f>ROUND([2]pdz!B21,0)</f>
        <v>73</v>
      </c>
      <c r="D33" s="15">
        <f>ROUND([2]pdz!C21,0)</f>
        <v>69</v>
      </c>
      <c r="E33" s="15">
        <f>ROUND([2]pdz!D21,0)</f>
        <v>51</v>
      </c>
      <c r="F33" s="15">
        <f>ROUND([2]pdz!E21,0)</f>
        <v>58</v>
      </c>
      <c r="G33" s="14">
        <f>ROUND([2]pdz!F21,0)</f>
        <v>68</v>
      </c>
      <c r="H33" s="15">
        <f>ROUND([2]pdz!G21,0)</f>
        <v>67</v>
      </c>
      <c r="I33" s="15">
        <f>ROUND([2]pdz!H21,0)</f>
        <v>44</v>
      </c>
      <c r="J33" s="15">
        <f>ROUND([2]pdz!I21,0)</f>
        <v>57</v>
      </c>
      <c r="K33" s="14">
        <f>ROUND([2]pdz!J21,0)</f>
        <v>64</v>
      </c>
      <c r="L33" s="15">
        <f>ROUND([2]pdz!K21,0)</f>
        <v>60</v>
      </c>
      <c r="M33" s="15">
        <f>ROUND([2]pdz!L21,0)</f>
        <v>39</v>
      </c>
      <c r="N33" s="15">
        <f>ROUND([2]pdz!M21,0)</f>
        <v>51</v>
      </c>
    </row>
    <row r="34" spans="1:14" s="12" customFormat="1">
      <c r="A34" s="8" t="s">
        <v>46</v>
      </c>
      <c r="B34" s="12" t="s">
        <v>44</v>
      </c>
      <c r="C34" s="14">
        <f>ROUND([2]pdz!B22,0)</f>
        <v>80</v>
      </c>
      <c r="D34" s="15">
        <f>ROUND([2]pdz!C22,0)</f>
        <v>74</v>
      </c>
      <c r="E34" s="15">
        <f>ROUND([2]pdz!D22,0)</f>
        <v>53</v>
      </c>
      <c r="F34" s="15">
        <f>ROUND([2]pdz!E22,0)</f>
        <v>64</v>
      </c>
      <c r="G34" s="14">
        <f>ROUND([2]pdz!F22,0)</f>
        <v>77</v>
      </c>
      <c r="H34" s="15">
        <f>ROUND([2]pdz!G22,0)</f>
        <v>72</v>
      </c>
      <c r="I34" s="15">
        <f>ROUND([2]pdz!H22,0)</f>
        <v>55</v>
      </c>
      <c r="J34" s="15">
        <f>ROUND([2]pdz!I22,0)</f>
        <v>59</v>
      </c>
      <c r="K34" s="14">
        <f>ROUND([2]pdz!J22,0)</f>
        <v>66</v>
      </c>
      <c r="L34" s="15">
        <f>ROUND([2]pdz!K22,0)</f>
        <v>63</v>
      </c>
      <c r="M34" s="15">
        <f>ROUND([2]pdz!L22,0)</f>
        <v>42</v>
      </c>
      <c r="N34" s="15">
        <f>ROUND([2]pdz!M22,0)</f>
        <v>53</v>
      </c>
    </row>
    <row r="35" spans="1:14" s="12" customFormat="1">
      <c r="A35" s="8" t="s">
        <v>47</v>
      </c>
      <c r="B35" s="12" t="s">
        <v>44</v>
      </c>
      <c r="C35" s="14">
        <f>ROUND([2]pdz!B23,0)</f>
        <v>78</v>
      </c>
      <c r="D35" s="15">
        <f>ROUND([2]pdz!C23,0)</f>
        <v>72</v>
      </c>
      <c r="E35" s="15">
        <f>ROUND([2]pdz!D23,0)</f>
        <v>54</v>
      </c>
      <c r="F35" s="15">
        <f>ROUND([2]pdz!E23,0)</f>
        <v>64</v>
      </c>
      <c r="G35" s="14">
        <f>ROUND([2]pdz!F23,0)</f>
        <v>82</v>
      </c>
      <c r="H35" s="15">
        <f>ROUND([2]pdz!G23,0)</f>
        <v>75</v>
      </c>
      <c r="I35" s="15">
        <f>ROUND([2]pdz!H23,0)</f>
        <v>58</v>
      </c>
      <c r="J35" s="15">
        <f>ROUND([2]pdz!I23,0)</f>
        <v>64</v>
      </c>
      <c r="K35" s="14">
        <f>ROUND([2]pdz!J23,0)</f>
        <v>73</v>
      </c>
      <c r="L35" s="15">
        <f>ROUND([2]pdz!K23,0)</f>
        <v>66</v>
      </c>
      <c r="M35" s="15">
        <f>ROUND([2]pdz!L23,0)</f>
        <v>44</v>
      </c>
      <c r="N35" s="15">
        <f>ROUND([2]pdz!M23,0)</f>
        <v>58</v>
      </c>
    </row>
    <row r="36" spans="1:14" s="12" customFormat="1">
      <c r="A36" s="8" t="s">
        <v>48</v>
      </c>
      <c r="B36" s="12" t="s">
        <v>44</v>
      </c>
      <c r="C36" s="14">
        <f>ROUND([2]pdz!B24,0)</f>
        <v>80</v>
      </c>
      <c r="D36" s="15">
        <f>ROUND([2]pdz!C24,0)</f>
        <v>69</v>
      </c>
      <c r="E36" s="15">
        <f>ROUND([2]pdz!D24,0)</f>
        <v>55</v>
      </c>
      <c r="F36" s="15">
        <f>ROUND([2]pdz!E24,0)</f>
        <v>65</v>
      </c>
      <c r="G36" s="14">
        <f>ROUND([2]pdz!F24,0)</f>
        <v>90</v>
      </c>
      <c r="H36" s="15">
        <f>ROUND([2]pdz!G24,0)</f>
        <v>85</v>
      </c>
      <c r="I36" s="15">
        <f>ROUND([2]pdz!H24,0)</f>
        <v>52</v>
      </c>
      <c r="J36" s="15">
        <f>ROUND([2]pdz!I24,0)</f>
        <v>80</v>
      </c>
      <c r="K36" s="14">
        <f>ROUND([2]pdz!J24,0)</f>
        <v>86</v>
      </c>
      <c r="L36" s="15">
        <f>ROUND([2]pdz!K24,0)</f>
        <v>79</v>
      </c>
      <c r="M36" s="15">
        <f>ROUND([2]pdz!L24,0)</f>
        <v>52</v>
      </c>
      <c r="N36" s="15">
        <f>ROUND([2]pdz!M24,0)</f>
        <v>70</v>
      </c>
    </row>
    <row r="37" spans="1:14" s="12" customFormat="1">
      <c r="A37" s="8" t="s">
        <v>49</v>
      </c>
      <c r="B37" s="12" t="s">
        <v>44</v>
      </c>
      <c r="C37" s="14">
        <f>ROUND([2]pdz!B25,0)</f>
        <v>82</v>
      </c>
      <c r="D37" s="15">
        <f>ROUND([2]pdz!C25,0)</f>
        <v>78</v>
      </c>
      <c r="E37" s="15">
        <f>ROUND([2]pdz!D25,0)</f>
        <v>75</v>
      </c>
      <c r="F37" s="15">
        <f>ROUND([2]pdz!E25,0)</f>
        <v>72</v>
      </c>
      <c r="G37" s="14">
        <f>ROUND([2]pdz!F25,0)</f>
        <v>91</v>
      </c>
      <c r="H37" s="15">
        <f>ROUND([2]pdz!G25,0)</f>
        <v>83</v>
      </c>
      <c r="I37" s="15">
        <f>ROUND([2]pdz!H25,0)</f>
        <v>74</v>
      </c>
      <c r="J37" s="15">
        <f>ROUND([2]pdz!I25,0)</f>
        <v>77</v>
      </c>
      <c r="K37" s="14">
        <f>ROUND([2]pdz!J25,0)</f>
        <v>88</v>
      </c>
      <c r="L37" s="15">
        <f>ROUND([2]pdz!K25,0)</f>
        <v>82</v>
      </c>
      <c r="M37" s="15">
        <f>ROUND([2]pdz!L25,0)</f>
        <v>65</v>
      </c>
      <c r="N37" s="15">
        <f>ROUND([2]pdz!M25,0)</f>
        <v>75</v>
      </c>
    </row>
    <row r="38" spans="1:14" s="12" customFormat="1">
      <c r="A38" s="8" t="s">
        <v>51</v>
      </c>
      <c r="B38" s="12" t="s">
        <v>44</v>
      </c>
      <c r="C38" s="14">
        <f>ROUND([2]pdz!B26,0)</f>
        <v>93</v>
      </c>
      <c r="D38" s="15">
        <f>ROUND([2]pdz!C26,0)</f>
        <v>92</v>
      </c>
      <c r="E38" s="15">
        <f>ROUND([2]pdz!D26,0)</f>
        <v>87</v>
      </c>
      <c r="F38" s="15">
        <f>ROUND([2]pdz!E26,0)</f>
        <v>83</v>
      </c>
      <c r="G38" s="14">
        <f>ROUND([2]pdz!F26,0)</f>
        <v>96</v>
      </c>
      <c r="H38" s="15">
        <f>ROUND([2]pdz!G26,0)</f>
        <v>94</v>
      </c>
      <c r="I38" s="15">
        <f>ROUND([2]pdz!H26,0)</f>
        <v>91</v>
      </c>
      <c r="J38" s="15">
        <f>ROUND([2]pdz!I26,0)</f>
        <v>87</v>
      </c>
      <c r="K38" s="14">
        <f>ROUND([2]pdz!J26,0)</f>
        <v>98</v>
      </c>
      <c r="L38" s="15">
        <f>ROUND([2]pdz!K26,0)</f>
        <v>96</v>
      </c>
      <c r="M38" s="15">
        <f>ROUND([2]pdz!L26,0)</f>
        <v>92</v>
      </c>
      <c r="N38" s="15">
        <f>ROUND([2]pdz!M26,0)</f>
        <v>89</v>
      </c>
    </row>
    <row r="39" spans="1:14" s="12" customFormat="1">
      <c r="A39" s="8"/>
      <c r="C39" s="16"/>
      <c r="F39" s="9"/>
      <c r="G39" s="16"/>
      <c r="J39" s="9"/>
    </row>
    <row r="40" spans="1:14" s="12" customFormat="1">
      <c r="A40" s="8" t="s">
        <v>101</v>
      </c>
      <c r="C40" s="16"/>
      <c r="F40" s="9"/>
      <c r="G40" s="16"/>
      <c r="J40" s="9"/>
    </row>
    <row r="41" spans="1:14" s="12" customFormat="1">
      <c r="A41" s="12" t="s">
        <v>102</v>
      </c>
      <c r="B41" s="12" t="s">
        <v>109</v>
      </c>
      <c r="C41" s="14">
        <f>ROUND([2]pdz!B46,0)</f>
        <v>100</v>
      </c>
      <c r="D41" s="15">
        <f>ROUND([2]pdz!C46,0)</f>
        <v>96</v>
      </c>
      <c r="E41" s="15">
        <f>ROUND([2]pdz!D46,0)</f>
        <v>92</v>
      </c>
      <c r="F41" s="15">
        <f>ROUND([2]pdz!E46,0)</f>
        <v>82</v>
      </c>
      <c r="G41" s="14">
        <f>ROUND([2]pdz!F46,0)</f>
        <v>95</v>
      </c>
      <c r="H41" s="15">
        <f>ROUND([2]pdz!G46,0)</f>
        <v>87</v>
      </c>
      <c r="I41" s="15">
        <f>ROUND([2]pdz!H46,0)</f>
        <v>74</v>
      </c>
      <c r="J41" s="23">
        <f>ROUND([2]pdz!I46,0)</f>
        <v>75</v>
      </c>
    </row>
    <row r="42" spans="1:14" s="12" customFormat="1">
      <c r="A42" s="12" t="s">
        <v>103</v>
      </c>
      <c r="B42" s="12" t="s">
        <v>110</v>
      </c>
      <c r="C42" s="14">
        <f>ROUND([2]pdz!B47,0)</f>
        <v>86</v>
      </c>
      <c r="D42" s="15">
        <f>ROUND([2]pdz!C47,0)</f>
        <v>85</v>
      </c>
      <c r="E42" s="15">
        <f>ROUND([2]pdz!D47,0)</f>
        <v>71</v>
      </c>
      <c r="F42" s="15">
        <f>ROUND([2]pdz!E47,0)</f>
        <v>63</v>
      </c>
      <c r="G42" s="14">
        <f>ROUND([2]pdz!F47,0)</f>
        <v>94</v>
      </c>
      <c r="H42" s="15">
        <f>ROUND([2]pdz!G47,0)</f>
        <v>88</v>
      </c>
      <c r="I42" s="15">
        <f>ROUND([2]pdz!H47,0)</f>
        <v>70</v>
      </c>
      <c r="J42" s="23">
        <f>ROUND([2]pdz!I47,0)</f>
        <v>73</v>
      </c>
    </row>
    <row r="43" spans="1:14" s="12" customFormat="1">
      <c r="A43" s="12" t="s">
        <v>104</v>
      </c>
      <c r="B43" s="12" t="s">
        <v>111</v>
      </c>
      <c r="C43" s="14">
        <f>ROUND([2]pdz!B48,0)</f>
        <v>60</v>
      </c>
      <c r="D43" s="15">
        <f>ROUND([2]pdz!C48,0)</f>
        <v>60</v>
      </c>
      <c r="E43" s="15">
        <f>ROUND([2]pdz!D48,0)</f>
        <v>48</v>
      </c>
      <c r="F43" s="15">
        <f>ROUND([2]pdz!E48,0)</f>
        <v>60</v>
      </c>
      <c r="G43" s="14">
        <f>ROUND([2]pdz!F48,0)</f>
        <v>76</v>
      </c>
      <c r="H43" s="15">
        <f>ROUND([2]pdz!G48,0)</f>
        <v>63</v>
      </c>
      <c r="I43" s="15">
        <f>ROUND([2]pdz!H48,0)</f>
        <v>29</v>
      </c>
      <c r="J43" s="23">
        <f>ROUND([2]pdz!I48,0)</f>
        <v>58</v>
      </c>
    </row>
    <row r="44" spans="1:14" s="12" customFormat="1">
      <c r="A44" s="12" t="s">
        <v>105</v>
      </c>
      <c r="B44" s="12" t="s">
        <v>112</v>
      </c>
      <c r="C44" s="14">
        <f>ROUND([2]pdz!B49,0)</f>
        <v>92</v>
      </c>
      <c r="D44" s="15">
        <f>ROUND([2]pdz!C49,0)</f>
        <v>88</v>
      </c>
      <c r="E44" s="15">
        <f>ROUND([2]pdz!D49,0)</f>
        <v>68</v>
      </c>
      <c r="F44" s="15">
        <f>ROUND([2]pdz!E49,0)</f>
        <v>82</v>
      </c>
      <c r="G44" s="14">
        <f>ROUND([2]pdz!F49,0)</f>
        <v>92</v>
      </c>
      <c r="H44" s="15">
        <f>ROUND([2]pdz!G49,0)</f>
        <v>89</v>
      </c>
      <c r="I44" s="15">
        <f>ROUND([2]pdz!H49,0)</f>
        <v>75</v>
      </c>
      <c r="J44" s="23">
        <f>ROUND([2]pdz!I49,0)</f>
        <v>67</v>
      </c>
    </row>
    <row r="45" spans="1:14" s="12" customFormat="1">
      <c r="A45" s="12" t="s">
        <v>106</v>
      </c>
      <c r="B45" s="12" t="s">
        <v>113</v>
      </c>
      <c r="C45" s="14">
        <f>ROUND([2]pdz!B50,0)</f>
        <v>72</v>
      </c>
      <c r="D45" s="15">
        <f>ROUND([2]pdz!C50,0)</f>
        <v>67</v>
      </c>
      <c r="E45" s="15">
        <f>ROUND([2]pdz!D50,0)</f>
        <v>46</v>
      </c>
      <c r="F45" s="15">
        <f>ROUND([2]pdz!E50,0)</f>
        <v>56</v>
      </c>
      <c r="G45" s="14">
        <f>ROUND([2]pdz!F50,0)</f>
        <v>78</v>
      </c>
      <c r="H45" s="15">
        <f>ROUND([2]pdz!G50,0)</f>
        <v>76</v>
      </c>
      <c r="I45" s="15">
        <f>ROUND([2]pdz!H50,0)</f>
        <v>52</v>
      </c>
      <c r="J45" s="23">
        <f>ROUND([2]pdz!I50,0)</f>
        <v>66</v>
      </c>
    </row>
    <row r="46" spans="1:14" s="12" customFormat="1">
      <c r="A46" s="12" t="s">
        <v>107</v>
      </c>
      <c r="B46" s="12" t="s">
        <v>114</v>
      </c>
      <c r="C46" s="14">
        <f>ROUND([2]pdz!B51,0)</f>
        <v>81</v>
      </c>
      <c r="D46" s="15">
        <f>ROUND([2]pdz!C51,0)</f>
        <v>72</v>
      </c>
      <c r="E46" s="15">
        <f>ROUND([2]pdz!D51,0)</f>
        <v>55</v>
      </c>
      <c r="F46" s="15">
        <f>ROUND([2]pdz!E51,0)</f>
        <v>59</v>
      </c>
      <c r="G46" s="14">
        <f>ROUND([2]pdz!F51,0)</f>
        <v>80</v>
      </c>
      <c r="H46" s="15">
        <f>ROUND([2]pdz!G51,0)</f>
        <v>77</v>
      </c>
      <c r="I46" s="15">
        <f>ROUND([2]pdz!H51,0)</f>
        <v>64</v>
      </c>
      <c r="J46" s="23">
        <f>ROUND([2]pdz!I51,0)</f>
        <v>73</v>
      </c>
    </row>
    <row r="47" spans="1:14" s="12" customFormat="1">
      <c r="A47" s="12" t="s">
        <v>108</v>
      </c>
      <c r="B47" s="12" t="s">
        <v>115</v>
      </c>
      <c r="C47" s="14">
        <f>ROUND([2]pdz!B52,0)</f>
        <v>84</v>
      </c>
      <c r="D47" s="15">
        <f>ROUND([2]pdz!C52,0)</f>
        <v>79</v>
      </c>
      <c r="E47" s="15">
        <f>ROUND([2]pdz!D52,0)</f>
        <v>53</v>
      </c>
      <c r="F47" s="15">
        <f>ROUND([2]pdz!E52,0)</f>
        <v>70</v>
      </c>
      <c r="G47" s="14">
        <f>ROUND([2]pdz!F52,0)</f>
        <v>67</v>
      </c>
      <c r="H47" s="15">
        <f>ROUND([2]pdz!G52,0)</f>
        <v>60</v>
      </c>
      <c r="I47" s="15">
        <f>ROUND([2]pdz!H52,0)</f>
        <v>39</v>
      </c>
      <c r="J47" s="23">
        <f>ROUND([2]pdz!I52,0)</f>
        <v>52</v>
      </c>
    </row>
    <row r="48" spans="1:14"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row r="361" s="12" customFormat="1"/>
    <row r="362" s="12" customFormat="1"/>
    <row r="363" s="12" customFormat="1"/>
    <row r="364" s="12" customFormat="1"/>
    <row r="365" s="12" customFormat="1"/>
    <row r="366" s="12" customFormat="1"/>
    <row r="367" s="12" customFormat="1"/>
    <row r="368" s="12" customFormat="1"/>
    <row r="369" s="12" customFormat="1"/>
    <row r="370" s="12" customFormat="1"/>
    <row r="371" s="12" customFormat="1"/>
    <row r="372" s="12" customFormat="1"/>
    <row r="373" s="12" customFormat="1"/>
    <row r="374" s="12" customFormat="1"/>
    <row r="375" s="12" customFormat="1"/>
    <row r="376" s="12" customFormat="1"/>
    <row r="377" s="12" customFormat="1"/>
    <row r="378" s="12" customFormat="1"/>
    <row r="379" s="12" customFormat="1"/>
    <row r="380" s="12" customFormat="1"/>
    <row r="381" s="12" customFormat="1"/>
    <row r="382" s="12" customFormat="1"/>
    <row r="383" s="12" customFormat="1"/>
    <row r="384" s="12" customFormat="1"/>
    <row r="385" s="12" customFormat="1"/>
    <row r="386" s="12" customFormat="1"/>
    <row r="387" s="12" customFormat="1"/>
    <row r="388" s="12" customFormat="1"/>
    <row r="389" s="12" customFormat="1"/>
    <row r="390" s="12" customFormat="1"/>
    <row r="391" s="12" customFormat="1"/>
    <row r="392" s="12" customFormat="1"/>
    <row r="393" s="12" customFormat="1"/>
    <row r="394" s="12" customFormat="1"/>
    <row r="395" s="12" customFormat="1"/>
    <row r="396" s="12" customFormat="1"/>
    <row r="397" s="12" customFormat="1"/>
    <row r="398" s="12" customFormat="1"/>
    <row r="399" s="12" customFormat="1"/>
    <row r="400" s="12" customFormat="1"/>
    <row r="401" s="12" customFormat="1"/>
    <row r="402" s="12" customFormat="1"/>
    <row r="403" s="12" customFormat="1"/>
    <row r="404" s="12" customFormat="1"/>
    <row r="405" s="12" customFormat="1"/>
    <row r="406" s="12" customFormat="1"/>
    <row r="407" s="12" customFormat="1"/>
    <row r="408" s="12" customFormat="1"/>
    <row r="409" s="12" customFormat="1"/>
    <row r="410" s="12" customFormat="1"/>
    <row r="411" s="12" customFormat="1"/>
    <row r="412" s="12" customFormat="1"/>
    <row r="413" s="12" customFormat="1"/>
    <row r="414" s="12" customFormat="1"/>
    <row r="415" s="12" customFormat="1"/>
    <row r="416" s="12" customFormat="1"/>
    <row r="417" s="12" customFormat="1"/>
    <row r="418" s="12" customFormat="1"/>
    <row r="419" s="12" customFormat="1"/>
    <row r="420" s="12" customFormat="1"/>
    <row r="421" s="12" customFormat="1"/>
    <row r="422" s="12" customFormat="1"/>
    <row r="423" s="12" customFormat="1"/>
    <row r="424" s="12" customFormat="1"/>
    <row r="425" s="12" customFormat="1"/>
    <row r="426" s="12" customFormat="1"/>
    <row r="427" s="12" customFormat="1"/>
    <row r="428" s="12" customFormat="1"/>
    <row r="429" s="12" customFormat="1"/>
    <row r="430" s="12" customFormat="1"/>
    <row r="431" s="12" customFormat="1"/>
    <row r="432" s="12" customFormat="1"/>
    <row r="433" s="12" customFormat="1"/>
    <row r="434" s="12" customFormat="1"/>
    <row r="435" s="12" customFormat="1"/>
    <row r="436" s="12" customFormat="1"/>
    <row r="437" s="12" customFormat="1"/>
    <row r="438" s="12" customFormat="1"/>
    <row r="439" s="12" customFormat="1"/>
    <row r="440" s="12" customFormat="1"/>
    <row r="441" s="12" customFormat="1"/>
    <row r="442" s="12" customFormat="1"/>
    <row r="443" s="12" customFormat="1"/>
    <row r="444" s="12" customFormat="1"/>
    <row r="445" s="12" customFormat="1"/>
    <row r="446" s="12" customFormat="1"/>
    <row r="447" s="12" customFormat="1"/>
    <row r="448" s="12" customFormat="1"/>
    <row r="449" s="12" customFormat="1"/>
    <row r="450" s="12" customFormat="1"/>
    <row r="451" s="12" customFormat="1"/>
    <row r="452" s="12" customFormat="1"/>
    <row r="453" s="12" customFormat="1"/>
    <row r="454" s="12" customFormat="1"/>
    <row r="455" s="12" customFormat="1"/>
    <row r="456" s="12" customFormat="1"/>
    <row r="457" s="12" customFormat="1"/>
    <row r="458" s="12" customFormat="1"/>
    <row r="459" s="12" customFormat="1"/>
    <row r="460" s="12" customFormat="1"/>
    <row r="461" s="12" customFormat="1"/>
    <row r="462" s="12" customFormat="1"/>
    <row r="463" s="12" customFormat="1"/>
    <row r="464" s="12" customFormat="1"/>
    <row r="465" s="12" customFormat="1"/>
    <row r="466" s="12" customFormat="1"/>
    <row r="467" s="12" customFormat="1"/>
    <row r="468" s="12" customFormat="1"/>
    <row r="469" s="12" customFormat="1"/>
    <row r="470" s="12" customFormat="1"/>
    <row r="471" s="12" customFormat="1"/>
    <row r="472" s="12" customFormat="1"/>
    <row r="473" s="12" customFormat="1"/>
    <row r="474" s="12" customFormat="1"/>
    <row r="475" s="12" customFormat="1"/>
    <row r="476" s="12" customFormat="1"/>
    <row r="477" s="12" customFormat="1"/>
    <row r="478" s="12" customFormat="1"/>
    <row r="479" s="12" customFormat="1"/>
    <row r="480" s="12" customFormat="1"/>
    <row r="481" s="12" customFormat="1"/>
    <row r="482" s="12" customFormat="1"/>
    <row r="483" s="12" customFormat="1"/>
    <row r="484" s="12" customFormat="1"/>
    <row r="485" s="12" customFormat="1"/>
    <row r="486" s="12" customFormat="1"/>
    <row r="487" s="12" customFormat="1"/>
    <row r="488" s="12" customFormat="1"/>
    <row r="489" s="12" customFormat="1"/>
    <row r="490" s="12" customFormat="1"/>
    <row r="491" s="12" customFormat="1"/>
    <row r="492" s="12" customFormat="1"/>
    <row r="493" s="12" customFormat="1"/>
    <row r="494" s="12" customFormat="1"/>
    <row r="495" s="12" customFormat="1"/>
    <row r="496" s="12" customFormat="1"/>
    <row r="497" s="12" customFormat="1"/>
    <row r="498" s="12" customFormat="1"/>
    <row r="499" s="12" customFormat="1"/>
    <row r="500" s="12" customFormat="1"/>
    <row r="501" s="12" customFormat="1"/>
    <row r="502" s="12" customFormat="1"/>
    <row r="503" s="12" customFormat="1"/>
    <row r="504" s="12" customFormat="1"/>
    <row r="505" s="12" customFormat="1"/>
    <row r="506" s="12" customFormat="1"/>
    <row r="507" s="12" customFormat="1"/>
    <row r="508" s="12" customFormat="1"/>
    <row r="509" s="12" customFormat="1"/>
    <row r="510" s="12" customFormat="1"/>
    <row r="511" s="12" customFormat="1"/>
    <row r="512" s="12" customFormat="1"/>
    <row r="513" s="12" customFormat="1"/>
    <row r="514" s="12" customFormat="1"/>
    <row r="515" s="12" customFormat="1"/>
    <row r="516" s="12" customFormat="1"/>
    <row r="517" s="12" customFormat="1"/>
    <row r="518" s="12" customFormat="1"/>
    <row r="519" s="12" customFormat="1"/>
    <row r="520" s="12" customFormat="1"/>
    <row r="521" s="12" customFormat="1"/>
    <row r="522" s="12" customFormat="1"/>
    <row r="523" s="12" customFormat="1"/>
    <row r="524" s="12" customFormat="1"/>
    <row r="525" s="12" customFormat="1"/>
    <row r="526" s="12" customFormat="1"/>
    <row r="527" s="12" customFormat="1"/>
    <row r="528" s="12" customFormat="1"/>
    <row r="529" s="12" customFormat="1"/>
    <row r="530" s="12" customFormat="1"/>
    <row r="531" s="12" customFormat="1"/>
    <row r="532" s="12" customFormat="1"/>
    <row r="533" s="12" customFormat="1"/>
    <row r="534" s="12" customFormat="1"/>
    <row r="535" s="12" customFormat="1"/>
    <row r="536" s="12" customFormat="1"/>
    <row r="537" s="12" customFormat="1"/>
    <row r="538" s="12" customFormat="1"/>
    <row r="539" s="12" customFormat="1"/>
    <row r="540" s="12" customFormat="1"/>
    <row r="541" s="12" customFormat="1"/>
    <row r="542" s="12" customFormat="1"/>
    <row r="543" s="12" customFormat="1"/>
    <row r="544" s="12" customFormat="1"/>
    <row r="545" s="12" customFormat="1"/>
    <row r="546" s="12" customFormat="1"/>
    <row r="547" s="12" customFormat="1"/>
    <row r="548" s="12" customFormat="1"/>
    <row r="549" s="12" customFormat="1"/>
    <row r="550" s="12" customFormat="1"/>
    <row r="551" s="12" customFormat="1"/>
    <row r="552" s="12" customFormat="1"/>
    <row r="553" s="12" customFormat="1"/>
    <row r="554" s="12" customFormat="1"/>
    <row r="555" s="12" customFormat="1"/>
    <row r="556" s="12" customFormat="1"/>
    <row r="557" s="12" customFormat="1"/>
    <row r="558" s="12" customFormat="1"/>
    <row r="559" s="12" customFormat="1"/>
    <row r="560" s="12" customFormat="1"/>
    <row r="561" s="12" customFormat="1"/>
    <row r="562" s="12" customFormat="1"/>
    <row r="563" s="12" customFormat="1"/>
    <row r="564" s="12" customFormat="1"/>
    <row r="565" s="12" customFormat="1"/>
    <row r="566" s="12" customFormat="1"/>
    <row r="567" s="12" customFormat="1"/>
    <row r="568" s="12" customFormat="1"/>
    <row r="569" s="12" customFormat="1"/>
    <row r="570" s="12" customFormat="1"/>
    <row r="571" s="12" customFormat="1"/>
    <row r="572" s="12" customFormat="1"/>
    <row r="573" s="12" customFormat="1"/>
    <row r="574" s="12" customFormat="1"/>
    <row r="575" s="12" customFormat="1"/>
    <row r="576" s="12" customFormat="1"/>
    <row r="577" s="12" customFormat="1"/>
    <row r="578" s="12" customFormat="1"/>
    <row r="579" s="12" customFormat="1"/>
    <row r="580" s="12" customFormat="1"/>
    <row r="581" s="12" customFormat="1"/>
    <row r="582" s="12" customFormat="1"/>
    <row r="583" s="12" customFormat="1"/>
    <row r="584" s="12" customFormat="1"/>
    <row r="585" s="12" customFormat="1"/>
    <row r="586" s="12" customFormat="1"/>
    <row r="587" s="12" customFormat="1"/>
    <row r="588" s="12" customFormat="1"/>
    <row r="589" s="12" customFormat="1"/>
    <row r="590" s="12" customFormat="1"/>
    <row r="591" s="12" customFormat="1"/>
    <row r="592" s="12" customFormat="1"/>
    <row r="593" s="12" customFormat="1"/>
    <row r="594" s="12" customFormat="1"/>
    <row r="595" s="12" customFormat="1"/>
    <row r="596" s="12" customFormat="1"/>
    <row r="597" s="12" customFormat="1"/>
    <row r="598" s="12" customFormat="1"/>
    <row r="599" s="12" customFormat="1"/>
    <row r="600" s="12" customFormat="1"/>
    <row r="601" s="12" customFormat="1"/>
    <row r="602" s="12" customFormat="1"/>
    <row r="603" s="12" customFormat="1"/>
    <row r="604" s="12" customFormat="1"/>
    <row r="605" s="12" customFormat="1"/>
    <row r="606" s="12" customFormat="1"/>
    <row r="607" s="12" customFormat="1"/>
    <row r="608" s="12" customFormat="1"/>
    <row r="609" s="12" customFormat="1"/>
    <row r="610" s="12" customFormat="1"/>
    <row r="611" s="12" customFormat="1"/>
    <row r="612" s="12" customFormat="1"/>
    <row r="613" s="12" customFormat="1"/>
    <row r="614" s="12" customFormat="1"/>
    <row r="615" s="12" customFormat="1"/>
    <row r="616" s="12" customFormat="1"/>
    <row r="617" s="12" customFormat="1"/>
    <row r="618" s="12" customFormat="1"/>
    <row r="619" s="12" customFormat="1"/>
    <row r="620" s="12" customFormat="1"/>
    <row r="621" s="12" customFormat="1"/>
    <row r="622" s="12" customFormat="1"/>
    <row r="623" s="12" customFormat="1"/>
    <row r="624" s="12" customFormat="1"/>
    <row r="625" s="12" customFormat="1"/>
    <row r="626" s="12" customFormat="1"/>
    <row r="627" s="12" customFormat="1"/>
    <row r="628" s="12" customFormat="1"/>
    <row r="629" s="12" customFormat="1"/>
    <row r="630" s="12" customFormat="1"/>
    <row r="631" s="12" customFormat="1"/>
    <row r="632" s="12" customFormat="1"/>
    <row r="633" s="12" customFormat="1"/>
    <row r="634" s="12" customFormat="1"/>
    <row r="635" s="12" customFormat="1"/>
    <row r="636" s="12" customFormat="1"/>
    <row r="637" s="12" customFormat="1"/>
    <row r="638" s="12" customFormat="1"/>
    <row r="639" s="12" customFormat="1"/>
    <row r="640" s="12" customFormat="1"/>
    <row r="641" s="12" customFormat="1"/>
    <row r="642" s="12" customFormat="1"/>
    <row r="643" s="12" customFormat="1"/>
    <row r="644" s="12" customFormat="1"/>
    <row r="645" s="12" customFormat="1"/>
    <row r="646" s="12" customFormat="1"/>
    <row r="647" s="12" customFormat="1"/>
    <row r="648" s="12" customFormat="1"/>
    <row r="649" s="12" customFormat="1"/>
    <row r="650" s="12" customFormat="1"/>
    <row r="651" s="12" customFormat="1"/>
    <row r="652" s="12" customFormat="1"/>
    <row r="653" s="12" customFormat="1"/>
    <row r="654" s="12" customFormat="1"/>
    <row r="655" s="12" customFormat="1"/>
    <row r="656" s="12" customFormat="1"/>
    <row r="657" s="12" customFormat="1"/>
    <row r="658" s="12" customFormat="1"/>
    <row r="659" s="12" customFormat="1"/>
    <row r="660" s="12" customFormat="1"/>
    <row r="661" s="12" customFormat="1"/>
    <row r="662" s="12" customFormat="1"/>
    <row r="663" s="12" customFormat="1"/>
    <row r="664" s="12" customFormat="1"/>
    <row r="665" s="12" customFormat="1"/>
    <row r="666" s="12" customFormat="1"/>
    <row r="667" s="12" customFormat="1"/>
    <row r="668" s="12" customFormat="1"/>
    <row r="669" s="12" customFormat="1"/>
    <row r="670" s="12" customFormat="1"/>
    <row r="671" s="12" customFormat="1"/>
    <row r="672" s="12" customFormat="1"/>
    <row r="673" s="12" customFormat="1"/>
    <row r="674" s="12" customFormat="1"/>
    <row r="675" s="12" customFormat="1"/>
    <row r="676" s="12" customFormat="1"/>
    <row r="677" s="12" customFormat="1"/>
    <row r="678" s="12" customFormat="1"/>
    <row r="679" s="12" customFormat="1"/>
    <row r="680" s="12" customFormat="1"/>
    <row r="681" s="12" customFormat="1"/>
    <row r="682" s="12" customFormat="1"/>
    <row r="683" s="12" customFormat="1"/>
    <row r="684" s="12" customFormat="1"/>
    <row r="685" s="12" customFormat="1"/>
    <row r="686" s="12" customFormat="1"/>
    <row r="687" s="12" customFormat="1"/>
    <row r="688" s="12" customFormat="1"/>
    <row r="689" s="12" customFormat="1"/>
    <row r="690" s="12" customFormat="1"/>
    <row r="691" s="12" customFormat="1"/>
    <row r="692" s="12" customFormat="1"/>
    <row r="693" s="12" customFormat="1"/>
    <row r="694" s="12" customFormat="1"/>
    <row r="695" s="12" customFormat="1"/>
    <row r="696" s="12" customFormat="1"/>
    <row r="697" s="12" customFormat="1"/>
    <row r="698" s="12" customFormat="1"/>
    <row r="699" s="12" customFormat="1"/>
    <row r="700" s="12" customFormat="1"/>
    <row r="701" s="12" customFormat="1"/>
    <row r="702" s="12" customFormat="1"/>
    <row r="703" s="12" customFormat="1"/>
    <row r="704" s="12" customFormat="1"/>
    <row r="705" s="12" customFormat="1"/>
    <row r="706" s="12" customFormat="1"/>
    <row r="707" s="12" customFormat="1"/>
    <row r="708" s="12" customFormat="1"/>
    <row r="709" s="12" customFormat="1"/>
    <row r="710" s="12" customFormat="1"/>
    <row r="711" s="12" customFormat="1"/>
    <row r="712" s="12" customFormat="1"/>
    <row r="713" s="12" customFormat="1"/>
    <row r="714" s="12" customFormat="1"/>
    <row r="715" s="12" customFormat="1"/>
    <row r="716" s="12" customFormat="1"/>
    <row r="717" s="12" customFormat="1"/>
    <row r="718" s="12" customFormat="1"/>
    <row r="719" s="12" customFormat="1"/>
    <row r="720" s="12" customFormat="1"/>
    <row r="721" s="12" customFormat="1"/>
    <row r="722" s="12" customFormat="1"/>
    <row r="723" s="12" customFormat="1"/>
    <row r="724" s="12" customFormat="1"/>
    <row r="725" s="12" customFormat="1"/>
    <row r="726" s="12" customFormat="1"/>
    <row r="727" s="12" customFormat="1"/>
    <row r="728" s="12" customFormat="1"/>
    <row r="729" s="12" customFormat="1"/>
    <row r="730" s="12" customFormat="1"/>
    <row r="731" s="12" customFormat="1"/>
    <row r="732" s="12" customFormat="1"/>
    <row r="733" s="12" customFormat="1"/>
    <row r="734" s="12" customFormat="1"/>
    <row r="735" s="12" customFormat="1"/>
    <row r="736" s="12" customFormat="1"/>
    <row r="737" s="12" customFormat="1"/>
    <row r="738" s="12" customFormat="1"/>
    <row r="739" s="12" customFormat="1"/>
    <row r="740" s="12" customFormat="1"/>
    <row r="741" s="12" customFormat="1"/>
    <row r="742" s="12" customFormat="1"/>
    <row r="743" s="12" customFormat="1"/>
    <row r="744" s="12" customFormat="1"/>
    <row r="745" s="12" customFormat="1"/>
    <row r="746" s="12" customFormat="1"/>
    <row r="747" s="12" customFormat="1"/>
    <row r="748" s="12" customFormat="1"/>
    <row r="749" s="12" customFormat="1"/>
    <row r="750" s="12" customFormat="1"/>
    <row r="751" s="12" customFormat="1"/>
    <row r="752" s="12" customFormat="1"/>
    <row r="753" s="12" customFormat="1"/>
    <row r="754" s="12" customFormat="1"/>
    <row r="755" s="12" customFormat="1"/>
    <row r="756" s="12" customFormat="1"/>
    <row r="757" s="12" customFormat="1"/>
    <row r="758" s="12" customFormat="1"/>
    <row r="759" s="12" customFormat="1"/>
    <row r="760" s="12" customFormat="1"/>
    <row r="761" s="12" customFormat="1"/>
    <row r="762" s="12" customFormat="1"/>
    <row r="763" s="12" customFormat="1"/>
    <row r="764" s="12" customFormat="1"/>
    <row r="765" s="12" customFormat="1"/>
    <row r="766" s="12" customFormat="1"/>
    <row r="767" s="12" customFormat="1"/>
    <row r="768" s="12" customFormat="1"/>
    <row r="769" s="12" customFormat="1"/>
    <row r="770" s="12" customFormat="1"/>
    <row r="771" s="12" customFormat="1"/>
    <row r="772" s="12" customFormat="1"/>
    <row r="773" s="12" customFormat="1"/>
    <row r="774" s="12" customFormat="1"/>
    <row r="775" s="12" customFormat="1"/>
    <row r="776" s="12" customFormat="1"/>
    <row r="777" s="12" customFormat="1"/>
    <row r="778" s="12" customFormat="1"/>
    <row r="779" s="12" customFormat="1"/>
    <row r="780" s="12" customFormat="1"/>
    <row r="781" s="12" customFormat="1"/>
    <row r="782" s="12" customFormat="1"/>
    <row r="783" s="12" customFormat="1"/>
    <row r="784" s="12" customFormat="1"/>
    <row r="785" s="12" customFormat="1"/>
    <row r="786" s="12" customFormat="1"/>
    <row r="787" s="12" customFormat="1"/>
    <row r="788" s="12" customFormat="1"/>
    <row r="789" s="12" customFormat="1"/>
    <row r="790" s="12" customFormat="1"/>
    <row r="791" s="12" customFormat="1"/>
    <row r="792" s="12" customFormat="1"/>
    <row r="793" s="12" customFormat="1"/>
    <row r="794" s="12" customFormat="1"/>
    <row r="795" s="12" customFormat="1"/>
    <row r="796" s="12" customFormat="1"/>
    <row r="797" s="12" customFormat="1"/>
    <row r="798" s="12" customFormat="1"/>
    <row r="799" s="12" customFormat="1"/>
    <row r="800" s="12" customFormat="1"/>
    <row r="801" s="12" customFormat="1"/>
    <row r="802" s="12" customFormat="1"/>
    <row r="803" s="12" customFormat="1"/>
    <row r="804" s="12" customFormat="1"/>
    <row r="805" s="12" customFormat="1"/>
    <row r="806" s="12" customFormat="1"/>
    <row r="807" s="12" customFormat="1"/>
    <row r="808" s="12" customFormat="1"/>
    <row r="809" s="12" customFormat="1"/>
    <row r="810" s="12" customFormat="1"/>
    <row r="811" s="12" customFormat="1"/>
    <row r="812" s="12" customFormat="1"/>
    <row r="813" s="12" customFormat="1"/>
    <row r="814" s="12" customFormat="1"/>
    <row r="815" s="12" customFormat="1"/>
    <row r="816" s="12" customFormat="1"/>
    <row r="817" s="12" customFormat="1"/>
    <row r="818" s="12" customFormat="1"/>
    <row r="819" s="12" customFormat="1"/>
    <row r="820" s="12" customFormat="1"/>
    <row r="821" s="12" customFormat="1"/>
    <row r="822" s="12" customFormat="1"/>
    <row r="823" s="12" customFormat="1"/>
    <row r="824" s="12" customFormat="1"/>
    <row r="825" s="12" customFormat="1"/>
    <row r="826" s="12" customFormat="1"/>
    <row r="827" s="12" customFormat="1"/>
    <row r="828" s="12" customFormat="1"/>
    <row r="829" s="12" customFormat="1"/>
    <row r="830" s="12" customFormat="1"/>
    <row r="831" s="12" customFormat="1"/>
    <row r="832" s="12" customFormat="1"/>
    <row r="833" s="12" customFormat="1"/>
    <row r="834" s="12" customFormat="1"/>
    <row r="835" s="12" customFormat="1"/>
    <row r="836" s="12" customFormat="1"/>
    <row r="837" s="12" customFormat="1"/>
    <row r="838" s="12" customFormat="1"/>
    <row r="839" s="12" customFormat="1"/>
    <row r="840" s="12" customFormat="1"/>
    <row r="841" s="12" customFormat="1"/>
    <row r="842" s="12" customFormat="1"/>
    <row r="843" s="12" customFormat="1"/>
    <row r="844" s="12" customFormat="1"/>
    <row r="845" s="12" customFormat="1"/>
    <row r="846" s="12" customFormat="1"/>
    <row r="847" s="12" customFormat="1"/>
    <row r="848" s="12" customFormat="1"/>
    <row r="849" s="12" customFormat="1"/>
    <row r="850" s="12" customFormat="1"/>
    <row r="851" s="12" customFormat="1"/>
    <row r="852" s="12" customFormat="1"/>
    <row r="853" s="12" customFormat="1"/>
    <row r="854" s="12" customFormat="1"/>
    <row r="855" s="12" customFormat="1"/>
    <row r="856" s="12" customFormat="1"/>
    <row r="857" s="12" customFormat="1"/>
    <row r="858" s="12" customFormat="1"/>
    <row r="859" s="12" customFormat="1"/>
    <row r="860" s="12" customFormat="1"/>
    <row r="861" s="12" customFormat="1"/>
    <row r="862" s="12" customFormat="1"/>
    <row r="863" s="12" customFormat="1"/>
    <row r="864" s="12" customFormat="1"/>
    <row r="865" s="12" customFormat="1"/>
    <row r="866" s="12" customFormat="1"/>
    <row r="867" s="12" customFormat="1"/>
    <row r="868" s="12" customFormat="1"/>
    <row r="869" s="12" customFormat="1"/>
    <row r="870" s="12" customFormat="1"/>
    <row r="871" s="12" customFormat="1"/>
    <row r="872" s="12" customFormat="1"/>
    <row r="873" s="12" customFormat="1"/>
    <row r="874" s="12" customFormat="1"/>
    <row r="875" s="12" customFormat="1"/>
    <row r="876" s="12" customFormat="1"/>
    <row r="877" s="12" customFormat="1"/>
    <row r="878" s="12" customFormat="1"/>
    <row r="879" s="12" customFormat="1"/>
    <row r="880" s="12" customFormat="1"/>
    <row r="881" s="12" customFormat="1"/>
    <row r="882" s="12" customFormat="1"/>
    <row r="883" s="12" customFormat="1"/>
    <row r="884" s="12" customFormat="1"/>
    <row r="885" s="12" customFormat="1"/>
    <row r="886" s="12" customFormat="1"/>
    <row r="887" s="12" customFormat="1"/>
    <row r="888" s="12" customFormat="1"/>
    <row r="889" s="12" customFormat="1"/>
    <row r="890" s="12" customFormat="1"/>
    <row r="891" s="12" customFormat="1"/>
    <row r="892" s="12" customFormat="1"/>
    <row r="893" s="12" customFormat="1"/>
    <row r="894" s="12" customFormat="1"/>
    <row r="895" s="12" customFormat="1"/>
    <row r="896" s="12" customFormat="1"/>
    <row r="897" s="12" customFormat="1"/>
    <row r="898" s="12" customFormat="1"/>
    <row r="899" s="12" customFormat="1"/>
    <row r="900" s="12" customFormat="1"/>
    <row r="901" s="12" customFormat="1"/>
    <row r="902" s="12" customFormat="1"/>
    <row r="903" s="12" customFormat="1"/>
    <row r="904" s="12" customFormat="1"/>
    <row r="905" s="12" customFormat="1"/>
    <row r="906" s="12" customFormat="1"/>
    <row r="907" s="12" customFormat="1"/>
    <row r="908" s="12" customFormat="1"/>
    <row r="909" s="12" customFormat="1"/>
    <row r="910" s="12" customFormat="1"/>
    <row r="911" s="12" customFormat="1"/>
    <row r="912" s="12" customFormat="1"/>
    <row r="913" s="12" customFormat="1"/>
    <row r="914" s="12" customFormat="1"/>
    <row r="915" s="12" customFormat="1"/>
    <row r="916" s="12" customFormat="1"/>
    <row r="917" s="12" customFormat="1"/>
    <row r="918" s="12" customFormat="1"/>
    <row r="919" s="12" customFormat="1"/>
    <row r="920" s="12" customFormat="1"/>
    <row r="921" s="12" customFormat="1"/>
    <row r="922" s="12" customFormat="1"/>
    <row r="923" s="12" customFormat="1"/>
    <row r="924" s="12" customFormat="1"/>
    <row r="925" s="12" customFormat="1"/>
    <row r="926" s="12" customFormat="1"/>
    <row r="927" s="12" customFormat="1"/>
    <row r="928" s="12" customFormat="1"/>
    <row r="929" s="12" customFormat="1"/>
    <row r="930" s="12" customFormat="1"/>
    <row r="931" s="12" customFormat="1"/>
    <row r="932" s="12" customFormat="1"/>
    <row r="933" s="12" customFormat="1"/>
    <row r="934" s="12" customFormat="1"/>
    <row r="935" s="12" customFormat="1"/>
    <row r="936" s="12" customFormat="1"/>
    <row r="937" s="12" customFormat="1"/>
    <row r="938" s="12" customFormat="1"/>
    <row r="939" s="12" customFormat="1"/>
    <row r="940" s="12" customFormat="1"/>
    <row r="941" s="12" customFormat="1"/>
    <row r="942" s="12" customFormat="1"/>
    <row r="943" s="12" customFormat="1"/>
    <row r="944" s="12" customFormat="1"/>
    <row r="945" s="12" customFormat="1"/>
    <row r="946" s="12" customFormat="1"/>
    <row r="947" s="12" customFormat="1"/>
    <row r="948" s="12" customFormat="1"/>
    <row r="949" s="12" customFormat="1"/>
    <row r="950" s="12" customFormat="1"/>
    <row r="951" s="12" customFormat="1"/>
    <row r="952" s="12" customFormat="1"/>
    <row r="953" s="12" customFormat="1"/>
    <row r="954" s="12" customFormat="1"/>
    <row r="955" s="12" customFormat="1"/>
    <row r="956" s="12" customFormat="1"/>
    <row r="957" s="12" customFormat="1"/>
    <row r="958" s="12" customFormat="1"/>
    <row r="959" s="12" customFormat="1"/>
    <row r="960" s="12" customFormat="1"/>
    <row r="961" s="12" customFormat="1"/>
    <row r="962" s="12" customFormat="1"/>
    <row r="963" s="12" customFormat="1"/>
    <row r="964" s="12" customFormat="1"/>
    <row r="965" s="12" customFormat="1"/>
    <row r="966" s="12" customFormat="1"/>
    <row r="967" s="12" customFormat="1"/>
    <row r="968" s="12" customFormat="1"/>
    <row r="969" s="12" customFormat="1"/>
    <row r="970" s="12" customFormat="1"/>
    <row r="971" s="12" customFormat="1"/>
    <row r="972" s="12" customFormat="1"/>
    <row r="973" s="12" customFormat="1"/>
    <row r="974" s="12" customFormat="1"/>
    <row r="975" s="12" customFormat="1"/>
    <row r="976" s="12" customFormat="1"/>
    <row r="977" s="12" customFormat="1"/>
    <row r="978" s="12" customFormat="1"/>
    <row r="979" s="12" customFormat="1"/>
    <row r="980" s="12" customFormat="1"/>
    <row r="981" s="12" customFormat="1"/>
    <row r="982" s="12" customFormat="1"/>
    <row r="983" s="12" customFormat="1"/>
    <row r="984" s="12" customFormat="1"/>
    <row r="985" s="12" customFormat="1"/>
    <row r="986" s="12" customFormat="1"/>
    <row r="987" s="12" customFormat="1"/>
    <row r="988" s="12" customFormat="1"/>
    <row r="989" s="12" customFormat="1"/>
    <row r="990" s="12" customFormat="1"/>
    <row r="991" s="12" customFormat="1"/>
    <row r="992" s="12" customFormat="1"/>
    <row r="993" s="12" customFormat="1"/>
    <row r="994" s="12" customFormat="1"/>
    <row r="995" s="12" customFormat="1"/>
    <row r="996" s="12" customFormat="1"/>
    <row r="997" s="12" customFormat="1"/>
    <row r="998" s="12" customFormat="1"/>
    <row r="999" s="12" customFormat="1"/>
    <row r="1000" s="12" customFormat="1"/>
    <row r="1001" s="12" customFormat="1"/>
    <row r="1002" s="12" customFormat="1"/>
    <row r="1003" s="12" customFormat="1"/>
    <row r="1004" s="12" customFormat="1"/>
    <row r="1005" s="12" customFormat="1"/>
    <row r="1006" s="12" customFormat="1"/>
    <row r="1007" s="12" customFormat="1"/>
    <row r="1008" s="12" customFormat="1"/>
    <row r="1009" s="12" customFormat="1"/>
    <row r="1010" s="12" customFormat="1"/>
    <row r="1011" s="12" customFormat="1"/>
    <row r="1012" s="12" customFormat="1"/>
    <row r="1013" s="12" customFormat="1"/>
    <row r="1014" s="12" customFormat="1"/>
    <row r="1015" s="12" customFormat="1"/>
    <row r="1016" s="12" customFormat="1"/>
    <row r="1017" s="12" customFormat="1"/>
    <row r="1018" s="12" customFormat="1"/>
    <row r="1019" s="12" customFormat="1"/>
    <row r="1020" s="12" customFormat="1"/>
    <row r="1021" s="12" customFormat="1"/>
    <row r="1022" s="12" customFormat="1"/>
    <row r="1023" s="12" customFormat="1"/>
    <row r="1024" s="12" customFormat="1"/>
    <row r="1025" s="12" customFormat="1"/>
    <row r="1026" s="12" customFormat="1"/>
    <row r="1027" s="12" customFormat="1"/>
    <row r="1028" s="12" customFormat="1"/>
    <row r="1029" s="12" customFormat="1"/>
    <row r="1030" s="12" customFormat="1"/>
    <row r="1031" s="12" customFormat="1"/>
    <row r="1032" s="12" customFormat="1"/>
    <row r="1033" s="12" customFormat="1"/>
    <row r="1034" s="12" customFormat="1"/>
    <row r="1035" s="12" customFormat="1"/>
    <row r="1036" s="12" customFormat="1"/>
    <row r="1037" s="12" customFormat="1"/>
    <row r="1038" s="12" customFormat="1"/>
    <row r="1039" s="12" customFormat="1"/>
    <row r="1040" s="12" customFormat="1"/>
    <row r="1041" s="12" customFormat="1"/>
    <row r="1042" s="12" customFormat="1"/>
    <row r="1043" s="12" customFormat="1"/>
    <row r="1044" s="12" customFormat="1"/>
    <row r="1045" s="12" customFormat="1"/>
    <row r="1046" s="12" customFormat="1"/>
    <row r="1047" s="12" customFormat="1"/>
    <row r="1048" s="12" customFormat="1"/>
    <row r="1049" s="12" customFormat="1"/>
    <row r="1050" s="12" customFormat="1"/>
    <row r="1051" s="12" customFormat="1"/>
    <row r="1052" s="12" customFormat="1"/>
    <row r="1053" s="12" customFormat="1"/>
    <row r="1054" s="12" customFormat="1"/>
    <row r="1055" s="12" customFormat="1"/>
    <row r="1056" s="12" customFormat="1"/>
    <row r="1057" s="12" customFormat="1"/>
    <row r="1058" s="12" customFormat="1"/>
    <row r="1059" s="12" customFormat="1"/>
    <row r="1060" s="12" customFormat="1"/>
    <row r="1061" s="12" customFormat="1"/>
    <row r="1062" s="12" customFormat="1"/>
    <row r="1063" s="12" customFormat="1"/>
    <row r="1064" s="12" customFormat="1"/>
    <row r="1065" s="12" customFormat="1"/>
    <row r="1066" s="12" customFormat="1"/>
    <row r="1067" s="12" customFormat="1"/>
    <row r="1068" s="12" customFormat="1"/>
    <row r="1069" s="12" customFormat="1"/>
    <row r="1070" s="12" customFormat="1"/>
    <row r="1071" s="12" customFormat="1"/>
    <row r="1072" s="12" customFormat="1"/>
    <row r="1073" s="12" customFormat="1"/>
    <row r="1074" s="12" customFormat="1"/>
    <row r="1075" s="12" customFormat="1"/>
    <row r="1076" s="12" customFormat="1"/>
    <row r="1077" s="12" customFormat="1"/>
    <row r="1078" s="12" customFormat="1"/>
    <row r="1079" s="12" customFormat="1"/>
    <row r="1080" s="12" customFormat="1"/>
    <row r="1081" s="12" customFormat="1"/>
    <row r="1082" s="12" customFormat="1"/>
    <row r="1083" s="12" customFormat="1"/>
    <row r="1084" s="12" customFormat="1"/>
    <row r="1085" s="12" customFormat="1"/>
    <row r="1086" s="12" customFormat="1"/>
    <row r="1087" s="12" customFormat="1"/>
    <row r="1088" s="12" customFormat="1"/>
    <row r="1089" s="12" customFormat="1"/>
    <row r="1090" s="12" customFormat="1"/>
    <row r="1091" s="12" customFormat="1"/>
    <row r="1092" s="12" customFormat="1"/>
    <row r="1093" s="12" customFormat="1"/>
    <row r="1094" s="12" customFormat="1"/>
    <row r="1095" s="12" customFormat="1"/>
    <row r="1096" s="12" customFormat="1"/>
    <row r="1097" s="12" customFormat="1"/>
    <row r="1098" s="12" customFormat="1"/>
    <row r="1099" s="12" customFormat="1"/>
    <row r="1100" s="12" customFormat="1"/>
    <row r="1101" s="12" customFormat="1"/>
    <row r="1102" s="12" customFormat="1"/>
    <row r="1103" s="12" customFormat="1"/>
    <row r="1104" s="12" customFormat="1"/>
    <row r="1105" s="12" customFormat="1"/>
    <row r="1106" s="12" customFormat="1"/>
    <row r="1107" s="12" customFormat="1"/>
    <row r="1108" s="12" customFormat="1"/>
    <row r="1109" s="12" customFormat="1"/>
    <row r="1110" s="12" customFormat="1"/>
    <row r="1111" s="12" customFormat="1"/>
    <row r="1112" s="12" customFormat="1"/>
    <row r="1113" s="12" customFormat="1"/>
    <row r="1114" s="12" customFormat="1"/>
    <row r="1115" s="12" customFormat="1"/>
    <row r="1116" s="12" customFormat="1"/>
    <row r="1117" s="12" customFormat="1"/>
    <row r="1118" s="12" customFormat="1"/>
    <row r="1119" s="12" customFormat="1"/>
    <row r="1120" s="12" customFormat="1"/>
    <row r="1121" s="12" customFormat="1"/>
    <row r="1122" s="12" customFormat="1"/>
    <row r="1123" s="12" customFormat="1"/>
    <row r="1124" s="12" customFormat="1"/>
    <row r="1125" s="12" customFormat="1"/>
    <row r="1126" s="12" customFormat="1"/>
    <row r="1127" s="12" customFormat="1"/>
    <row r="1128" s="12" customFormat="1"/>
    <row r="1129" s="12" customFormat="1"/>
    <row r="1130" s="12" customFormat="1"/>
    <row r="1131" s="12" customFormat="1"/>
    <row r="1132" s="12" customFormat="1"/>
    <row r="1133" s="12" customFormat="1"/>
    <row r="1134" s="12" customFormat="1"/>
    <row r="1135" s="12" customFormat="1"/>
    <row r="1136" s="12" customFormat="1"/>
    <row r="1137" s="12" customFormat="1"/>
    <row r="1138" s="12" customFormat="1"/>
    <row r="1139" s="12" customFormat="1"/>
    <row r="1140" s="12" customFormat="1"/>
    <row r="1141" s="12" customFormat="1"/>
    <row r="1142" s="12" customFormat="1"/>
    <row r="1143" s="12" customFormat="1"/>
    <row r="1144" s="12" customFormat="1"/>
    <row r="1145" s="12" customFormat="1"/>
    <row r="1146" s="12" customFormat="1"/>
    <row r="1147" s="12" customFormat="1"/>
    <row r="1148" s="12" customFormat="1"/>
    <row r="1149" s="12" customFormat="1"/>
    <row r="1150" s="12" customFormat="1"/>
    <row r="1151" s="12" customFormat="1"/>
    <row r="1152" s="12" customFormat="1"/>
    <row r="1153" s="12" customFormat="1"/>
    <row r="1154" s="12" customFormat="1"/>
    <row r="1155" s="12" customFormat="1"/>
    <row r="1156" s="12" customFormat="1"/>
    <row r="1157" s="12" customFormat="1"/>
    <row r="1158" s="12" customFormat="1"/>
    <row r="1159" s="12" customFormat="1"/>
    <row r="1160" s="12" customFormat="1"/>
    <row r="1161" s="12" customFormat="1"/>
    <row r="1162" s="12" customFormat="1"/>
    <row r="1163" s="12" customFormat="1"/>
    <row r="1164" s="12" customFormat="1"/>
    <row r="1165" s="12" customFormat="1"/>
    <row r="1166" s="12" customFormat="1"/>
    <row r="1167" s="12" customFormat="1"/>
    <row r="1168" s="12" customFormat="1"/>
    <row r="1169" s="12" customFormat="1"/>
    <row r="1170" s="12" customFormat="1"/>
    <row r="1171" s="12" customFormat="1"/>
    <row r="1172" s="12" customFormat="1"/>
    <row r="1173" s="12" customFormat="1"/>
    <row r="1174" s="12" customFormat="1"/>
    <row r="1175" s="12" customFormat="1"/>
    <row r="1176" s="12" customFormat="1"/>
    <row r="1177" s="12" customFormat="1"/>
    <row r="1178" s="12" customFormat="1"/>
    <row r="1179" s="12" customFormat="1"/>
    <row r="1180" s="12" customFormat="1"/>
    <row r="1181" s="12" customFormat="1"/>
    <row r="1182" s="12" customFormat="1"/>
    <row r="1183" s="12" customFormat="1"/>
    <row r="1184" s="12" customFormat="1"/>
    <row r="1185" s="12" customFormat="1"/>
    <row r="1186" s="12" customFormat="1"/>
    <row r="1187" s="12" customFormat="1"/>
    <row r="1188" s="12" customFormat="1"/>
    <row r="1189" s="12" customFormat="1"/>
    <row r="1190" s="12" customFormat="1"/>
    <row r="1191" s="12" customFormat="1"/>
    <row r="1192" s="12" customFormat="1"/>
    <row r="1193" s="12" customFormat="1"/>
    <row r="1194" s="12" customFormat="1"/>
    <row r="1195" s="12" customFormat="1"/>
    <row r="1196" s="12" customFormat="1"/>
    <row r="1197" s="12" customFormat="1"/>
    <row r="1198" s="12" customFormat="1"/>
    <row r="1199" s="12" customFormat="1"/>
    <row r="1200" s="12" customFormat="1"/>
    <row r="1201" s="12" customFormat="1"/>
    <row r="1202" s="12" customFormat="1"/>
    <row r="1203" s="12" customFormat="1"/>
    <row r="1204" s="12" customFormat="1"/>
    <row r="1205" s="12" customFormat="1"/>
    <row r="1206" s="12" customFormat="1"/>
    <row r="1207" s="12" customFormat="1"/>
    <row r="1208" s="12" customFormat="1"/>
    <row r="1209" s="12" customFormat="1"/>
    <row r="1210" s="12" customFormat="1"/>
    <row r="1211" s="12" customFormat="1"/>
    <row r="1212" s="12" customFormat="1"/>
    <row r="1213" s="12" customFormat="1"/>
    <row r="1214" s="12" customFormat="1"/>
    <row r="1215" s="12" customFormat="1"/>
    <row r="1216" s="12" customFormat="1"/>
    <row r="1217" s="12" customFormat="1"/>
    <row r="1218" s="12" customFormat="1"/>
    <row r="1219" s="12" customFormat="1"/>
    <row r="1220" s="12" customFormat="1"/>
    <row r="1221" s="12" customFormat="1"/>
    <row r="1222" s="12" customFormat="1"/>
    <row r="1223" s="12" customFormat="1"/>
    <row r="1224" s="12" customFormat="1"/>
    <row r="1225" s="12" customFormat="1"/>
    <row r="1226" s="12" customFormat="1"/>
    <row r="1227" s="12" customFormat="1"/>
    <row r="1228" s="12" customFormat="1"/>
    <row r="1229" s="12" customFormat="1"/>
    <row r="1230" s="12" customFormat="1"/>
    <row r="1231" s="12" customFormat="1"/>
    <row r="1232" s="12" customFormat="1"/>
    <row r="1233" s="12" customFormat="1"/>
    <row r="1234" s="12" customFormat="1"/>
    <row r="1235" s="12" customFormat="1"/>
    <row r="1236" s="12" customFormat="1"/>
    <row r="1237" s="12" customFormat="1"/>
    <row r="1238" s="12" customFormat="1"/>
    <row r="1239" s="12" customFormat="1"/>
    <row r="1240" s="12" customFormat="1"/>
    <row r="1241" s="12" customFormat="1"/>
    <row r="1242" s="12" customFormat="1"/>
    <row r="1243" s="12" customFormat="1"/>
    <row r="1244" s="12" customFormat="1"/>
    <row r="1245" s="12" customFormat="1"/>
    <row r="1246" s="12" customFormat="1"/>
    <row r="1247" s="12" customFormat="1"/>
    <row r="1248" s="12" customFormat="1"/>
    <row r="1249" s="12" customFormat="1"/>
    <row r="1250" s="12" customFormat="1"/>
    <row r="1251" s="12" customFormat="1"/>
    <row r="1252" s="12" customFormat="1"/>
    <row r="1253" s="12" customFormat="1"/>
    <row r="1254" s="12" customFormat="1"/>
    <row r="1255" s="12" customFormat="1"/>
    <row r="1256" s="12" customFormat="1"/>
    <row r="1257" s="12" customFormat="1"/>
    <row r="1258" s="12" customFormat="1"/>
    <row r="1259" s="12" customFormat="1"/>
    <row r="1260" s="12" customFormat="1"/>
    <row r="1261" s="12" customFormat="1"/>
    <row r="1262" s="12" customFormat="1"/>
    <row r="1263" s="12" customFormat="1"/>
    <row r="1264" s="12" customFormat="1"/>
    <row r="1265" s="12" customFormat="1"/>
    <row r="1266" s="12" customFormat="1"/>
    <row r="1267" s="12" customFormat="1"/>
    <row r="1268" s="12" customFormat="1"/>
    <row r="1269" s="12" customFormat="1"/>
    <row r="1270" s="12" customFormat="1"/>
    <row r="1271" s="12" customFormat="1"/>
    <row r="1272" s="12" customFormat="1"/>
    <row r="1273" s="12" customFormat="1"/>
    <row r="1274" s="12" customFormat="1"/>
    <row r="1275" s="12" customFormat="1"/>
    <row r="1276" s="12" customFormat="1"/>
    <row r="1277" s="12" customFormat="1"/>
    <row r="1278" s="12" customFormat="1"/>
    <row r="1279" s="12" customFormat="1"/>
    <row r="1280" s="12" customFormat="1"/>
    <row r="1281" s="12" customFormat="1"/>
    <row r="1282" s="12" customFormat="1"/>
    <row r="1283" s="12" customFormat="1"/>
    <row r="1284" s="12" customFormat="1"/>
    <row r="1285" s="12" customFormat="1"/>
    <row r="1286" s="12" customFormat="1"/>
    <row r="1287" s="12" customFormat="1"/>
    <row r="1288" s="12" customFormat="1"/>
    <row r="1289" s="12" customFormat="1"/>
    <row r="1290" s="12" customFormat="1"/>
    <row r="1291" s="12" customFormat="1"/>
    <row r="1292" s="12" customFormat="1"/>
    <row r="1293" s="12" customFormat="1"/>
    <row r="1294" s="12" customFormat="1"/>
    <row r="1295" s="12" customFormat="1"/>
    <row r="1296" s="12" customFormat="1"/>
    <row r="1297" s="12" customFormat="1"/>
    <row r="1298" s="12" customFormat="1"/>
    <row r="1299" s="12" customFormat="1"/>
    <row r="1300" s="12" customFormat="1"/>
    <row r="1301" s="12" customFormat="1"/>
    <row r="1302" s="12" customFormat="1"/>
    <row r="1303" s="12" customFormat="1"/>
    <row r="1304" s="12" customFormat="1"/>
    <row r="1305" s="12" customFormat="1"/>
    <row r="1306" s="12" customFormat="1"/>
    <row r="1307" s="12" customFormat="1"/>
    <row r="1308" s="12" customFormat="1"/>
    <row r="1309" s="12" customFormat="1"/>
    <row r="1310" s="12" customFormat="1"/>
    <row r="1311" s="12" customFormat="1"/>
    <row r="1312" s="12" customFormat="1"/>
    <row r="1313" s="12" customFormat="1"/>
    <row r="1314" s="12" customFormat="1"/>
    <row r="1315" s="12" customFormat="1"/>
    <row r="1316" s="12" customFormat="1"/>
    <row r="1317" s="12" customFormat="1"/>
    <row r="1318" s="12" customFormat="1"/>
    <row r="1319" s="12" customFormat="1"/>
    <row r="1320" s="12" customFormat="1"/>
    <row r="1321" s="12" customFormat="1"/>
    <row r="1322" s="12" customFormat="1"/>
    <row r="1323" s="12" customFormat="1"/>
    <row r="1324" s="12" customFormat="1"/>
    <row r="1325" s="12" customFormat="1"/>
    <row r="1326" s="12" customFormat="1"/>
    <row r="1327" s="12" customFormat="1"/>
    <row r="1328" s="12" customFormat="1"/>
    <row r="1329" s="12" customFormat="1"/>
    <row r="1330" s="12" customFormat="1"/>
    <row r="1331" s="12" customFormat="1"/>
    <row r="1332" s="12" customFormat="1"/>
    <row r="1333" s="12" customFormat="1"/>
    <row r="1334" s="12" customFormat="1"/>
    <row r="1335" s="12" customFormat="1"/>
    <row r="1336" s="12" customFormat="1"/>
    <row r="1337" s="12" customFormat="1"/>
    <row r="1338" s="12" customFormat="1"/>
    <row r="1339" s="12" customFormat="1"/>
    <row r="1340" s="12" customFormat="1"/>
    <row r="1341" s="12" customFormat="1"/>
    <row r="1342" s="12" customFormat="1"/>
    <row r="1343" s="12" customFormat="1"/>
    <row r="1344" s="12" customFormat="1"/>
    <row r="1345" s="12" customFormat="1"/>
    <row r="1346" s="12" customFormat="1"/>
    <row r="1347" s="12" customFormat="1"/>
    <row r="1348" s="12" customFormat="1"/>
    <row r="1349" s="12" customFormat="1"/>
    <row r="1350" s="12" customFormat="1"/>
    <row r="1351" s="12" customFormat="1"/>
    <row r="1352" s="12" customFormat="1"/>
    <row r="1353" s="12" customFormat="1"/>
    <row r="1354" s="12" customFormat="1"/>
    <row r="1355" s="12" customFormat="1"/>
    <row r="1356" s="12" customFormat="1"/>
    <row r="1357" s="12" customFormat="1"/>
    <row r="1358" s="12" customFormat="1"/>
    <row r="1359" s="12" customFormat="1"/>
    <row r="1360" s="12" customFormat="1"/>
    <row r="1361" s="12" customFormat="1"/>
    <row r="1362" s="12" customFormat="1"/>
    <row r="1363" s="12" customFormat="1"/>
    <row r="1364" s="12" customFormat="1"/>
    <row r="1365" s="12" customFormat="1"/>
    <row r="1366" s="12" customFormat="1"/>
    <row r="1367" s="12" customFormat="1"/>
    <row r="1368" s="12" customFormat="1"/>
    <row r="1369" s="12" customFormat="1"/>
    <row r="1370" s="12" customFormat="1"/>
    <row r="1371" s="12" customFormat="1"/>
    <row r="1372" s="12" customFormat="1"/>
    <row r="1373" s="12" customFormat="1"/>
    <row r="1374" s="12" customFormat="1"/>
    <row r="1375" s="12" customFormat="1"/>
    <row r="1376" s="12" customFormat="1"/>
    <row r="1377" s="12" customFormat="1"/>
    <row r="1378" s="12" customFormat="1"/>
    <row r="1379" s="12" customFormat="1"/>
    <row r="1380" s="12" customFormat="1"/>
    <row r="1381" s="12" customFormat="1"/>
    <row r="1382" s="12" customFormat="1"/>
    <row r="1383" s="12" customFormat="1"/>
    <row r="1384" s="12" customFormat="1"/>
    <row r="1385" s="12" customFormat="1"/>
    <row r="1386" s="12" customFormat="1"/>
    <row r="1387" s="12" customFormat="1"/>
    <row r="1388" s="12" customFormat="1"/>
    <row r="1389" s="12" customFormat="1"/>
    <row r="1390" s="12" customFormat="1"/>
    <row r="1391" s="12" customFormat="1"/>
    <row r="1392" s="12" customFormat="1"/>
    <row r="1393" s="12" customFormat="1"/>
    <row r="1394" s="12" customFormat="1"/>
    <row r="1395" s="12" customFormat="1"/>
    <row r="1396" s="12" customFormat="1"/>
    <row r="1397" s="12" customFormat="1"/>
    <row r="1398" s="12" customFormat="1"/>
    <row r="1399" s="12" customFormat="1"/>
    <row r="1400" s="12" customFormat="1"/>
    <row r="1401" s="12" customFormat="1"/>
    <row r="1402" s="12" customFormat="1"/>
    <row r="1403" s="12" customFormat="1"/>
    <row r="1404" s="12" customFormat="1"/>
    <row r="1405" s="12" customFormat="1"/>
    <row r="1406" s="12" customFormat="1"/>
    <row r="1407" s="12" customFormat="1"/>
    <row r="1408" s="12" customFormat="1"/>
    <row r="1409" s="12" customFormat="1"/>
    <row r="1410" s="12" customFormat="1"/>
    <row r="1411" s="12" customFormat="1"/>
    <row r="1412" s="12" customFormat="1"/>
    <row r="1413" s="12" customFormat="1"/>
    <row r="1414" s="12" customFormat="1"/>
    <row r="1415" s="12" customFormat="1"/>
    <row r="1416" s="12" customFormat="1"/>
    <row r="1417" s="12" customFormat="1"/>
    <row r="1418" s="12" customFormat="1"/>
    <row r="1419" s="12" customFormat="1"/>
    <row r="1420" s="12" customFormat="1"/>
    <row r="1421" s="12" customFormat="1"/>
    <row r="1422" s="12" customFormat="1"/>
    <row r="1423" s="12" customFormat="1"/>
    <row r="1424" s="12" customFormat="1"/>
    <row r="1425" s="12" customFormat="1"/>
    <row r="1426" s="12" customFormat="1"/>
    <row r="1427" s="12" customFormat="1"/>
    <row r="1428" s="12" customFormat="1"/>
    <row r="1429" s="12" customFormat="1"/>
    <row r="1430" s="12" customFormat="1"/>
    <row r="1431" s="12" customFormat="1"/>
    <row r="1432" s="12" customFormat="1"/>
    <row r="1433" s="12" customFormat="1"/>
    <row r="1434" s="12" customFormat="1"/>
    <row r="1435" s="12" customFormat="1"/>
    <row r="1436" s="12" customFormat="1"/>
    <row r="1437" s="12" customFormat="1"/>
    <row r="1438" s="12" customFormat="1"/>
    <row r="1439" s="12" customFormat="1"/>
    <row r="1440" s="12" customFormat="1"/>
    <row r="1441" s="12" customFormat="1"/>
    <row r="1442" s="12" customFormat="1"/>
    <row r="1443" s="12" customFormat="1"/>
    <row r="1444" s="12" customFormat="1"/>
    <row r="1445" s="12" customFormat="1"/>
    <row r="1446" s="12" customFormat="1"/>
    <row r="1447" s="12" customFormat="1"/>
    <row r="1448" s="12" customFormat="1"/>
    <row r="1449" s="12" customFormat="1"/>
    <row r="1450" s="12" customFormat="1"/>
    <row r="1451" s="12" customFormat="1"/>
    <row r="1452" s="12" customFormat="1"/>
    <row r="1453" s="12" customFormat="1"/>
    <row r="1454" s="12" customFormat="1"/>
    <row r="1455" s="12" customFormat="1"/>
    <row r="1456" s="12" customFormat="1"/>
    <row r="1457" s="12" customFormat="1"/>
    <row r="1458" s="12" customFormat="1"/>
    <row r="1459" s="12" customFormat="1"/>
    <row r="1460" s="12" customFormat="1"/>
    <row r="1461" s="12" customFormat="1"/>
    <row r="1462" s="12" customFormat="1"/>
    <row r="1463" s="12" customFormat="1"/>
    <row r="1464" s="12" customFormat="1"/>
    <row r="1465" s="12" customFormat="1"/>
    <row r="1466" s="12" customFormat="1"/>
    <row r="1467" s="12" customFormat="1"/>
    <row r="1468" s="12" customFormat="1"/>
    <row r="1469" s="12" customFormat="1"/>
    <row r="1470" s="12" customFormat="1"/>
    <row r="1471" s="12" customFormat="1"/>
    <row r="1472" s="12" customFormat="1"/>
    <row r="1473" s="12" customFormat="1"/>
    <row r="1474" s="12" customFormat="1"/>
    <row r="1475" s="12" customFormat="1"/>
    <row r="1476" s="12" customFormat="1"/>
    <row r="1477" s="12" customFormat="1"/>
    <row r="1478" s="12" customFormat="1"/>
    <row r="1479" s="12" customFormat="1"/>
    <row r="1480" s="12" customFormat="1"/>
    <row r="1481" s="12" customFormat="1"/>
    <row r="1482" s="12" customFormat="1"/>
    <row r="1483" s="12" customFormat="1"/>
    <row r="1484" s="12" customFormat="1"/>
    <row r="1485" s="12" customFormat="1"/>
    <row r="1486" s="12" customFormat="1"/>
    <row r="1487" s="12" customFormat="1"/>
    <row r="1488" s="12" customFormat="1"/>
    <row r="1489" s="12" customFormat="1"/>
    <row r="1490" s="12" customFormat="1"/>
    <row r="1491" s="12" customFormat="1"/>
    <row r="1492" s="12" customFormat="1"/>
    <row r="1493" s="12" customFormat="1"/>
    <row r="1494" s="12" customFormat="1"/>
    <row r="1495" s="12" customFormat="1"/>
    <row r="1496" s="12" customFormat="1"/>
    <row r="1497" s="12" customFormat="1"/>
    <row r="1498" s="12" customFormat="1"/>
    <row r="1499" s="12" customFormat="1"/>
    <row r="1500" s="12" customFormat="1"/>
    <row r="1501" s="12" customFormat="1"/>
    <row r="1502" s="12" customFormat="1"/>
    <row r="1503" s="12" customFormat="1"/>
    <row r="1504" s="12" customFormat="1"/>
    <row r="1505" s="12" customFormat="1"/>
    <row r="1506" s="12" customFormat="1"/>
    <row r="1507" s="12" customFormat="1"/>
    <row r="1508" s="12" customFormat="1"/>
    <row r="1509" s="12" customFormat="1"/>
    <row r="1510" s="12" customFormat="1"/>
    <row r="1511" s="12" customFormat="1"/>
    <row r="1512" s="12" customFormat="1"/>
    <row r="1513" s="12" customFormat="1"/>
    <row r="1514" s="12" customFormat="1"/>
    <row r="1515" s="12" customFormat="1"/>
    <row r="1516" s="12" customFormat="1"/>
    <row r="1517" s="12" customFormat="1"/>
    <row r="1518" s="12" customFormat="1"/>
    <row r="1519" s="12" customFormat="1"/>
    <row r="1520" s="12" customFormat="1"/>
    <row r="1521" s="12" customFormat="1"/>
    <row r="1522" s="12" customFormat="1"/>
    <row r="1523" s="12" customFormat="1"/>
    <row r="1524" s="12" customFormat="1"/>
    <row r="1525" s="12" customFormat="1"/>
    <row r="1526" s="12" customFormat="1"/>
    <row r="1527" s="12" customFormat="1"/>
    <row r="1528" s="12" customFormat="1"/>
    <row r="1529" s="12" customFormat="1"/>
    <row r="1530" s="12" customFormat="1"/>
    <row r="1531" s="12" customFormat="1"/>
    <row r="1532" s="12" customFormat="1"/>
    <row r="1533" s="12" customFormat="1"/>
    <row r="1534" s="12" customFormat="1"/>
    <row r="1535" s="12" customFormat="1"/>
    <row r="1536" s="12" customFormat="1"/>
    <row r="1537" s="12" customFormat="1"/>
    <row r="1538" s="12" customFormat="1"/>
    <row r="1539" s="12" customFormat="1"/>
    <row r="1540" s="12" customFormat="1"/>
    <row r="1541" s="12" customFormat="1"/>
    <row r="1542" s="12" customFormat="1"/>
    <row r="1543" s="12" customFormat="1"/>
    <row r="1544" s="12" customFormat="1"/>
    <row r="1545" s="12" customFormat="1"/>
    <row r="1546" s="12" customFormat="1"/>
    <row r="1547" s="12" customFormat="1"/>
    <row r="1548" s="12" customFormat="1"/>
    <row r="1549" s="12" customFormat="1"/>
    <row r="1550" s="12" customFormat="1"/>
    <row r="1551" s="12" customFormat="1"/>
    <row r="1552" s="12" customFormat="1"/>
    <row r="1553" s="12" customFormat="1"/>
    <row r="1554" s="12" customFormat="1"/>
    <row r="1555" s="12" customFormat="1"/>
    <row r="1556" s="12" customFormat="1"/>
    <row r="1557" s="12" customFormat="1"/>
    <row r="1558" s="12" customFormat="1"/>
    <row r="1559" s="12" customFormat="1"/>
    <row r="1560" s="12" customFormat="1"/>
    <row r="1561" s="12" customFormat="1"/>
    <row r="1562" s="12" customFormat="1"/>
    <row r="1563" s="12" customFormat="1"/>
    <row r="1564" s="12" customFormat="1"/>
    <row r="1565" s="12" customFormat="1"/>
    <row r="1566" s="12" customFormat="1"/>
    <row r="1567" s="12" customFormat="1"/>
    <row r="1568" s="12" customFormat="1"/>
    <row r="1569" s="12" customFormat="1"/>
    <row r="1570" s="12" customFormat="1"/>
    <row r="1571" s="12" customFormat="1"/>
    <row r="1572" s="12" customFormat="1"/>
    <row r="1573" s="12" customFormat="1"/>
    <row r="1574" s="12" customFormat="1"/>
    <row r="1575" s="12" customFormat="1"/>
    <row r="1576" s="12" customFormat="1"/>
    <row r="1577" s="12" customFormat="1"/>
    <row r="1578" s="12" customFormat="1"/>
    <row r="1579" s="12" customFormat="1"/>
    <row r="1580" s="12" customFormat="1"/>
    <row r="1581" s="12" customFormat="1"/>
    <row r="1582" s="12" customFormat="1"/>
    <row r="1583" s="12" customFormat="1"/>
    <row r="1584" s="12" customFormat="1"/>
    <row r="1585" s="12" customFormat="1"/>
    <row r="1586" s="12" customFormat="1"/>
    <row r="1587" s="12" customFormat="1"/>
    <row r="1588" s="12" customFormat="1"/>
    <row r="1589" s="12" customFormat="1"/>
    <row r="1590" s="12" customFormat="1"/>
    <row r="1591" s="12" customFormat="1"/>
    <row r="1592" s="12" customFormat="1"/>
    <row r="1593" s="12" customFormat="1"/>
    <row r="1594" s="12" customFormat="1"/>
    <row r="1595" s="12" customFormat="1"/>
    <row r="1596" s="12" customFormat="1"/>
    <row r="1597" s="12" customFormat="1"/>
    <row r="1598" s="12" customFormat="1"/>
    <row r="1599" s="12" customFormat="1"/>
    <row r="1600" s="12" customFormat="1"/>
    <row r="1601" s="12" customFormat="1"/>
    <row r="1602" s="12" customFormat="1"/>
    <row r="1603" s="12" customFormat="1"/>
    <row r="1604" s="12" customFormat="1"/>
    <row r="1605" s="12" customFormat="1"/>
    <row r="1606" s="12" customFormat="1"/>
    <row r="1607" s="12" customFormat="1"/>
    <row r="1608" s="12" customFormat="1"/>
    <row r="1609" s="12" customFormat="1"/>
    <row r="1610" s="12" customFormat="1"/>
    <row r="1611" s="12" customFormat="1"/>
    <row r="1612" s="12" customFormat="1"/>
    <row r="1613" s="12" customFormat="1"/>
    <row r="1614" s="12" customFormat="1"/>
    <row r="1615" s="12" customFormat="1"/>
    <row r="1616" s="12" customFormat="1"/>
    <row r="1617" s="12" customFormat="1"/>
    <row r="1618" s="12" customFormat="1"/>
    <row r="1619" s="12" customFormat="1"/>
    <row r="1620" s="12" customFormat="1"/>
    <row r="1621" s="12" customFormat="1"/>
    <row r="1622" s="12" customFormat="1"/>
    <row r="1623" s="12" customFormat="1"/>
    <row r="1624" s="12" customFormat="1"/>
    <row r="1625" s="12" customFormat="1"/>
    <row r="1626" s="12" customFormat="1"/>
    <row r="1627" s="12" customFormat="1"/>
    <row r="1628" s="12" customFormat="1"/>
    <row r="1629" s="12" customFormat="1"/>
    <row r="1630" s="12" customFormat="1"/>
    <row r="1631" s="12" customFormat="1"/>
    <row r="1632" s="12" customFormat="1"/>
    <row r="1633" s="12" customFormat="1"/>
    <row r="1634" s="12" customFormat="1"/>
    <row r="1635" s="12" customFormat="1"/>
    <row r="1636" s="12" customFormat="1"/>
    <row r="1637" s="12" customFormat="1"/>
    <row r="1638" s="12" customFormat="1"/>
    <row r="1639" s="12" customFormat="1"/>
    <row r="1640" s="12" customFormat="1"/>
    <row r="1641" s="12" customFormat="1"/>
    <row r="1642" s="12" customFormat="1"/>
    <row r="1643" s="12" customFormat="1"/>
    <row r="1644" s="12" customFormat="1"/>
    <row r="1645" s="12" customFormat="1"/>
    <row r="1646" s="12" customFormat="1"/>
    <row r="1647" s="12" customFormat="1"/>
    <row r="1648" s="12" customFormat="1"/>
    <row r="1649" s="12" customFormat="1"/>
    <row r="1650" s="12" customFormat="1"/>
    <row r="1651" s="12" customFormat="1"/>
    <row r="1652" s="12" customFormat="1"/>
    <row r="1653" s="12" customFormat="1"/>
    <row r="1654" s="12" customFormat="1"/>
    <row r="1655" s="12" customFormat="1"/>
    <row r="1656" s="12" customFormat="1"/>
    <row r="1657" s="12" customFormat="1"/>
    <row r="1658" s="12" customFormat="1"/>
    <row r="1659" s="12" customFormat="1"/>
    <row r="1660" s="12" customFormat="1"/>
    <row r="1661" s="12" customFormat="1"/>
    <row r="1662" s="12" customFormat="1"/>
    <row r="1663" s="12" customFormat="1"/>
    <row r="1664" s="12" customFormat="1"/>
    <row r="1665" s="12" customFormat="1"/>
    <row r="1666" s="12" customFormat="1"/>
    <row r="1667" s="12" customFormat="1"/>
    <row r="1668" s="12" customFormat="1"/>
    <row r="1669" s="12" customFormat="1"/>
    <row r="1670" s="12" customFormat="1"/>
    <row r="1671" s="12" customFormat="1"/>
    <row r="1672" s="12" customFormat="1"/>
    <row r="1673" s="12" customFormat="1"/>
    <row r="1674" s="12" customFormat="1"/>
    <row r="1675" s="12" customFormat="1"/>
    <row r="1676" s="12" customFormat="1"/>
    <row r="1677" s="12" customFormat="1"/>
    <row r="1678" s="12" customFormat="1"/>
    <row r="1679" s="12" customFormat="1"/>
    <row r="1680" s="12" customFormat="1"/>
    <row r="1681" s="12" customFormat="1"/>
    <row r="1682" s="12" customFormat="1"/>
    <row r="1683" s="12" customFormat="1"/>
    <row r="1684" s="12" customFormat="1"/>
    <row r="1685" s="12" customFormat="1"/>
    <row r="1686" s="12" customFormat="1"/>
    <row r="1687" s="12" customFormat="1"/>
    <row r="1688" s="12" customFormat="1"/>
    <row r="1689" s="12" customFormat="1"/>
    <row r="1690" s="12" customFormat="1"/>
    <row r="1691" s="12" customFormat="1"/>
    <row r="1692" s="12" customFormat="1"/>
    <row r="1693" s="12" customFormat="1"/>
    <row r="1694" s="12" customFormat="1"/>
    <row r="1695" s="12" customFormat="1"/>
    <row r="1696" s="12" customFormat="1"/>
    <row r="1697" s="12" customFormat="1"/>
    <row r="1698" s="12" customFormat="1"/>
    <row r="1699" s="12" customFormat="1"/>
    <row r="1700" s="12" customFormat="1"/>
    <row r="1701" s="12" customFormat="1"/>
    <row r="1702" s="12" customFormat="1"/>
    <row r="1703" s="12" customFormat="1"/>
    <row r="1704" s="12" customFormat="1"/>
    <row r="1705" s="12" customFormat="1"/>
    <row r="1706" s="12" customFormat="1"/>
    <row r="1707" s="12" customFormat="1"/>
    <row r="1708" s="12" customFormat="1"/>
    <row r="1709" s="12" customFormat="1"/>
    <row r="1710" s="12" customFormat="1"/>
    <row r="1711" s="12" customFormat="1"/>
    <row r="1712" s="12" customFormat="1"/>
    <row r="1713" s="12" customFormat="1"/>
    <row r="1714" s="12" customFormat="1"/>
    <row r="1715" s="12" customFormat="1"/>
    <row r="1716" s="12" customFormat="1"/>
    <row r="1717" s="12" customFormat="1"/>
    <row r="1718" s="12" customFormat="1"/>
    <row r="1719" s="12" customFormat="1"/>
    <row r="1720" s="12" customFormat="1"/>
    <row r="1721" s="12" customFormat="1"/>
    <row r="1722" s="12" customFormat="1"/>
    <row r="1723" s="12" customFormat="1"/>
    <row r="1724" s="12" customFormat="1"/>
    <row r="1725" s="12" customFormat="1"/>
    <row r="1726" s="12" customFormat="1"/>
    <row r="1727" s="12" customFormat="1"/>
    <row r="1728" s="12" customFormat="1"/>
    <row r="1729" s="12" customFormat="1"/>
    <row r="1730" s="12" customFormat="1"/>
    <row r="1731" s="12" customFormat="1"/>
    <row r="1732" s="12" customFormat="1"/>
    <row r="1733" s="12" customFormat="1"/>
    <row r="1734" s="12" customFormat="1"/>
    <row r="1735" s="12" customFormat="1"/>
    <row r="1736" s="12" customFormat="1"/>
    <row r="1737" s="12" customFormat="1"/>
    <row r="1738" s="12" customFormat="1"/>
    <row r="1739" s="12" customFormat="1"/>
    <row r="1740" s="12" customFormat="1"/>
    <row r="1741" s="12" customFormat="1"/>
    <row r="1742" s="12" customFormat="1"/>
    <row r="1743" s="12" customFormat="1"/>
    <row r="1744" s="12" customFormat="1"/>
    <row r="1745" s="12" customFormat="1"/>
    <row r="1746" s="12" customFormat="1"/>
    <row r="1747" s="12" customFormat="1"/>
    <row r="1748" s="12" customFormat="1"/>
    <row r="1749" s="12" customFormat="1"/>
    <row r="1750" s="12" customFormat="1"/>
    <row r="1751" s="12" customFormat="1"/>
    <row r="1752" s="12" customFormat="1"/>
    <row r="1753" s="12" customFormat="1"/>
    <row r="1754" s="12" customFormat="1"/>
    <row r="1755" s="12" customFormat="1"/>
    <row r="1756" s="12" customFormat="1"/>
    <row r="1757" s="12" customFormat="1"/>
    <row r="1758" s="12" customFormat="1"/>
    <row r="1759" s="12" customFormat="1"/>
    <row r="1760" s="12" customFormat="1"/>
    <row r="1761" s="12" customFormat="1"/>
    <row r="1762" s="12" customFormat="1"/>
    <row r="1763" s="12" customFormat="1"/>
    <row r="1764" s="12" customFormat="1"/>
    <row r="1765" s="12" customFormat="1"/>
    <row r="1766" s="12" customFormat="1"/>
    <row r="1767" s="12" customFormat="1"/>
    <row r="1768" s="12" customFormat="1"/>
    <row r="1769" s="12" customFormat="1"/>
    <row r="1770" s="12" customFormat="1"/>
    <row r="1771" s="12" customFormat="1"/>
    <row r="1772" s="12" customFormat="1"/>
    <row r="1773" s="12" customFormat="1"/>
    <row r="1774" s="12" customFormat="1"/>
    <row r="1775" s="12" customFormat="1"/>
    <row r="1776" s="12" customFormat="1"/>
    <row r="1777" s="12" customFormat="1"/>
    <row r="1778" s="12" customFormat="1"/>
    <row r="1779" s="12" customFormat="1"/>
    <row r="1780" s="12" customFormat="1"/>
    <row r="1781" s="12" customFormat="1"/>
    <row r="1782" s="12" customFormat="1"/>
    <row r="1783" s="12" customFormat="1"/>
    <row r="1784" s="12" customFormat="1"/>
    <row r="1785" s="12" customFormat="1"/>
    <row r="1786" s="12" customFormat="1"/>
    <row r="1787" s="12" customFormat="1"/>
    <row r="1788" s="12" customFormat="1"/>
    <row r="1789" s="12" customFormat="1"/>
    <row r="1790" s="12" customFormat="1"/>
    <row r="1791" s="12" customFormat="1"/>
    <row r="1792" s="12" customFormat="1"/>
    <row r="1793" s="12" customFormat="1"/>
    <row r="1794" s="12" customFormat="1"/>
    <row r="1795" s="12" customFormat="1"/>
    <row r="1796" s="12" customFormat="1"/>
    <row r="1797" s="12" customFormat="1"/>
    <row r="1798" s="12" customFormat="1"/>
    <row r="1799" s="12" customFormat="1"/>
    <row r="1800" s="12" customFormat="1"/>
    <row r="1801" s="12" customFormat="1"/>
    <row r="1802" s="12" customFormat="1"/>
    <row r="1803" s="12" customFormat="1"/>
    <row r="1804" s="12" customFormat="1"/>
    <row r="1805" s="12" customFormat="1"/>
    <row r="1806" s="12" customFormat="1"/>
    <row r="1807" s="12" customFormat="1"/>
    <row r="1808" s="12" customFormat="1"/>
    <row r="1809" s="12" customFormat="1"/>
    <row r="1810" s="12" customFormat="1"/>
    <row r="1811" s="12" customFormat="1"/>
    <row r="1812" s="12" customFormat="1"/>
    <row r="1813" s="12" customFormat="1"/>
    <row r="1814" s="12" customFormat="1"/>
    <row r="1815" s="12" customFormat="1"/>
    <row r="1816" s="12" customFormat="1"/>
    <row r="1817" s="12" customFormat="1"/>
    <row r="1818" s="12" customFormat="1"/>
    <row r="1819" s="12" customFormat="1"/>
    <row r="1820" s="12" customFormat="1"/>
    <row r="1821" s="12" customFormat="1"/>
    <row r="1822" s="12" customFormat="1"/>
    <row r="1823" s="12" customFormat="1"/>
    <row r="1824" s="12" customFormat="1"/>
    <row r="1825" s="12" customFormat="1"/>
    <row r="1826" s="12" customFormat="1"/>
    <row r="1827" s="12" customFormat="1"/>
    <row r="1828" s="12" customFormat="1"/>
    <row r="1829" s="12" customFormat="1"/>
    <row r="1830" s="12" customFormat="1"/>
    <row r="1831" s="12" customFormat="1"/>
    <row r="1832" s="12" customFormat="1"/>
    <row r="1833" s="12" customFormat="1"/>
    <row r="1834" s="12" customFormat="1"/>
    <row r="1835" s="12" customFormat="1"/>
    <row r="1836" s="12" customFormat="1"/>
    <row r="1837" s="12" customFormat="1"/>
    <row r="1838" s="12" customFormat="1"/>
    <row r="1839" s="12" customFormat="1"/>
    <row r="1840" s="12" customFormat="1"/>
    <row r="1841" s="12" customFormat="1"/>
    <row r="1842" s="12" customFormat="1"/>
    <row r="1843" s="12" customFormat="1"/>
    <row r="1844" s="12" customFormat="1"/>
    <row r="1845" s="12" customFormat="1"/>
    <row r="1846" s="12" customFormat="1"/>
    <row r="1847" s="12" customFormat="1"/>
    <row r="1848" s="12" customFormat="1"/>
    <row r="1849" s="12" customFormat="1"/>
    <row r="1850" s="12" customFormat="1"/>
    <row r="1851" s="12" customFormat="1"/>
    <row r="1852" s="12" customFormat="1"/>
    <row r="1853" s="12" customFormat="1"/>
    <row r="1854" s="12" customFormat="1"/>
    <row r="1855" s="12" customFormat="1"/>
    <row r="1856" s="12" customFormat="1"/>
    <row r="1857" s="12" customFormat="1"/>
    <row r="1858" s="12" customFormat="1"/>
    <row r="1859" s="12" customFormat="1"/>
    <row r="1860" s="12" customFormat="1"/>
    <row r="1861" s="12" customFormat="1"/>
    <row r="1862" s="12" customFormat="1"/>
    <row r="1863" s="12" customFormat="1"/>
    <row r="1864" s="12" customFormat="1"/>
    <row r="1865" s="12" customFormat="1"/>
    <row r="1866" s="12" customFormat="1"/>
    <row r="1867" s="12" customFormat="1"/>
    <row r="1868" s="12" customFormat="1"/>
    <row r="1869" s="12" customFormat="1"/>
    <row r="1870" s="12" customFormat="1"/>
    <row r="1871" s="12" customFormat="1"/>
    <row r="1872" s="12" customFormat="1"/>
    <row r="1873" s="12" customFormat="1"/>
    <row r="1874" s="12" customFormat="1"/>
    <row r="1875" s="12" customFormat="1"/>
    <row r="1876" s="12" customFormat="1"/>
    <row r="1877" s="12" customFormat="1"/>
    <row r="1878" s="12" customFormat="1"/>
    <row r="1879" s="12" customFormat="1"/>
    <row r="1880" s="12" customFormat="1"/>
    <row r="1881" s="12" customFormat="1"/>
    <row r="1882" s="12" customFormat="1"/>
    <row r="1883" s="12" customFormat="1"/>
    <row r="1884" s="12" customFormat="1"/>
    <row r="1885" s="12" customFormat="1"/>
    <row r="1886" s="12" customFormat="1"/>
    <row r="1887" s="12" customFormat="1"/>
    <row r="1888" s="12" customFormat="1"/>
    <row r="1889" s="12" customFormat="1"/>
    <row r="1890" s="12" customFormat="1"/>
    <row r="1891" s="12" customFormat="1"/>
    <row r="1892" s="12" customFormat="1"/>
    <row r="1893" s="12" customFormat="1"/>
    <row r="1894" s="12" customFormat="1"/>
    <row r="1895" s="12" customFormat="1"/>
    <row r="1896" s="12" customFormat="1"/>
    <row r="1897" s="12" customFormat="1"/>
    <row r="1898" s="12" customFormat="1"/>
    <row r="1899" s="12" customFormat="1"/>
    <row r="1900" s="12" customFormat="1"/>
    <row r="1901" s="12" customFormat="1"/>
    <row r="1902" s="12" customFormat="1"/>
    <row r="1903" s="12" customFormat="1"/>
    <row r="1904" s="12" customFormat="1"/>
    <row r="1905" s="12" customFormat="1"/>
    <row r="1906" s="12" customFormat="1"/>
    <row r="1907" s="12" customFormat="1"/>
    <row r="1908" s="12" customFormat="1"/>
    <row r="1909" s="12" customFormat="1"/>
    <row r="1910" s="12" customFormat="1"/>
    <row r="1911" s="12" customFormat="1"/>
    <row r="1912" s="12" customFormat="1"/>
    <row r="1913" s="12" customFormat="1"/>
    <row r="1914" s="12" customFormat="1"/>
    <row r="1915" s="12" customFormat="1"/>
    <row r="1916" s="12" customFormat="1"/>
    <row r="1917" s="12" customFormat="1"/>
    <row r="1918" s="12" customFormat="1"/>
    <row r="1919" s="12" customFormat="1"/>
    <row r="1920" s="12" customFormat="1"/>
    <row r="1921" s="12" customFormat="1"/>
    <row r="1922" s="12" customFormat="1"/>
    <row r="1923" s="12" customFormat="1"/>
    <row r="1924" s="12" customFormat="1"/>
    <row r="1925" s="12" customFormat="1"/>
    <row r="1926" s="12" customFormat="1"/>
    <row r="1927" s="12" customFormat="1"/>
    <row r="1928" s="12" customFormat="1"/>
    <row r="1929" s="12" customFormat="1"/>
    <row r="1930" s="12" customFormat="1"/>
    <row r="1931" s="12" customFormat="1"/>
    <row r="1932" s="12" customFormat="1"/>
    <row r="1933" s="12" customFormat="1"/>
    <row r="1934" s="12" customFormat="1"/>
    <row r="1935" s="12" customFormat="1"/>
    <row r="1936" s="12" customFormat="1"/>
    <row r="1937" s="12" customFormat="1"/>
    <row r="1938" s="12" customFormat="1"/>
    <row r="1939" s="12" customFormat="1"/>
    <row r="1940" s="12" customFormat="1"/>
    <row r="1941" s="12" customFormat="1"/>
    <row r="1942" s="12" customFormat="1"/>
    <row r="1943" s="12" customFormat="1"/>
    <row r="1944" s="12" customFormat="1"/>
    <row r="1945" s="12" customFormat="1"/>
    <row r="1946" s="12" customFormat="1"/>
    <row r="1947" s="12" customFormat="1"/>
    <row r="1948" s="12" customFormat="1"/>
    <row r="1949" s="12" customFormat="1"/>
    <row r="1950" s="12" customFormat="1"/>
    <row r="1951" s="12" customFormat="1"/>
    <row r="1952" s="12" customFormat="1"/>
    <row r="1953" s="12" customFormat="1"/>
    <row r="1954" s="12" customFormat="1"/>
    <row r="1955" s="12" customFormat="1"/>
    <row r="1956" s="12" customFormat="1"/>
    <row r="1957" s="12" customFormat="1"/>
    <row r="1958" s="12" customFormat="1"/>
    <row r="1959" s="12" customFormat="1"/>
    <row r="1960" s="12" customFormat="1"/>
    <row r="1961" s="12" customFormat="1"/>
    <row r="1962" s="12" customFormat="1"/>
    <row r="1963" s="12" customFormat="1"/>
    <row r="1964" s="12" customFormat="1"/>
    <row r="1965" s="12" customFormat="1"/>
    <row r="1966" s="12" customFormat="1"/>
    <row r="1967" s="12" customFormat="1"/>
    <row r="1968" s="12" customFormat="1"/>
    <row r="1969" s="12" customFormat="1"/>
    <row r="1970" s="12" customFormat="1"/>
    <row r="1971" s="12" customFormat="1"/>
    <row r="1972" s="12" customFormat="1"/>
    <row r="1973" s="12" customFormat="1"/>
    <row r="1974" s="12" customFormat="1"/>
    <row r="1975" s="12" customFormat="1"/>
    <row r="1976" s="12" customFormat="1"/>
    <row r="1977" s="12" customFormat="1"/>
    <row r="1978" s="12" customFormat="1"/>
    <row r="1979" s="12" customFormat="1"/>
    <row r="1980" s="12" customFormat="1"/>
    <row r="1981" s="12" customFormat="1"/>
    <row r="1982" s="12" customFormat="1"/>
    <row r="1983" s="12" customFormat="1"/>
    <row r="1984" s="12" customFormat="1"/>
    <row r="1985" s="12" customFormat="1"/>
    <row r="1986" s="12" customFormat="1"/>
    <row r="1987" s="12" customFormat="1"/>
    <row r="1988" s="12" customFormat="1"/>
    <row r="1989" s="12" customFormat="1"/>
    <row r="1990" s="12" customFormat="1"/>
    <row r="1991" s="12" customFormat="1"/>
    <row r="1992" s="12" customFormat="1"/>
    <row r="1993" s="12" customFormat="1"/>
    <row r="1994" s="12" customFormat="1"/>
    <row r="1995" s="12" customFormat="1"/>
    <row r="1996" s="12" customFormat="1"/>
    <row r="1997" s="12" customFormat="1"/>
    <row r="1998" s="12" customFormat="1"/>
    <row r="1999" s="12" customFormat="1"/>
    <row r="2000" s="12" customFormat="1"/>
    <row r="2001" s="12" customFormat="1"/>
    <row r="2002" s="12" customFormat="1"/>
    <row r="2003" s="12" customFormat="1"/>
    <row r="2004" s="12" customFormat="1"/>
    <row r="2005" s="12" customFormat="1"/>
    <row r="2006" s="12" customFormat="1"/>
    <row r="2007" s="12" customFormat="1"/>
    <row r="2008" s="12" customFormat="1"/>
    <row r="2009" s="12" customFormat="1"/>
    <row r="2010" s="12" customFormat="1"/>
    <row r="2011" s="12" customFormat="1"/>
    <row r="2012" s="12" customFormat="1"/>
    <row r="2013" s="12" customFormat="1"/>
    <row r="2014" s="12" customFormat="1"/>
    <row r="2015" s="12" customFormat="1"/>
    <row r="2016" s="12" customFormat="1"/>
    <row r="2017" s="12" customFormat="1"/>
    <row r="2018" s="12" customFormat="1"/>
    <row r="2019" s="12" customFormat="1"/>
    <row r="2020" s="12" customFormat="1"/>
    <row r="2021" s="12" customFormat="1"/>
    <row r="2022" s="12" customFormat="1"/>
    <row r="2023" s="12" customFormat="1"/>
    <row r="2024" s="12" customFormat="1"/>
    <row r="2025" s="12" customFormat="1"/>
    <row r="2026" s="12" customFormat="1"/>
    <row r="2027" s="12" customFormat="1"/>
    <row r="2028" s="12" customFormat="1"/>
    <row r="2029" s="12" customFormat="1"/>
    <row r="2030" s="12" customFormat="1"/>
    <row r="2031" s="12" customFormat="1"/>
    <row r="2032" s="12" customFormat="1"/>
    <row r="2033" s="12" customFormat="1"/>
    <row r="2034" s="12" customFormat="1"/>
    <row r="2035" s="12" customFormat="1"/>
    <row r="2036" s="12" customFormat="1"/>
    <row r="2037" s="12" customFormat="1"/>
    <row r="2038" s="12" customFormat="1"/>
    <row r="2039" s="12" customFormat="1"/>
    <row r="2040" s="12" customFormat="1"/>
    <row r="2041" s="12" customFormat="1"/>
    <row r="2042" s="12" customFormat="1"/>
    <row r="2043" s="12" customFormat="1"/>
    <row r="2044" s="12" customFormat="1"/>
    <row r="2045" s="12" customFormat="1"/>
    <row r="2046" s="12" customFormat="1"/>
    <row r="2047" s="12" customFormat="1"/>
    <row r="2048" s="12" customFormat="1"/>
    <row r="2049" s="12" customFormat="1"/>
    <row r="2050" s="12" customFormat="1"/>
    <row r="2051" s="12" customFormat="1"/>
    <row r="2052" s="12" customFormat="1"/>
    <row r="2053" s="12" customFormat="1"/>
    <row r="2054" s="12" customFormat="1"/>
    <row r="2055" s="12" customFormat="1"/>
    <row r="2056" s="12" customFormat="1"/>
    <row r="2057" s="12" customFormat="1"/>
    <row r="2058" s="12" customFormat="1"/>
    <row r="2059" s="12" customFormat="1"/>
    <row r="2060" s="12" customFormat="1"/>
    <row r="2061" s="12" customFormat="1"/>
    <row r="2062" s="12" customFormat="1"/>
    <row r="2063" s="12" customFormat="1"/>
    <row r="2064" s="12" customFormat="1"/>
    <row r="2065" s="12" customFormat="1"/>
    <row r="2066" s="12" customFormat="1"/>
    <row r="2067" s="12" customFormat="1"/>
    <row r="2068" s="12" customFormat="1"/>
    <row r="2069" s="12" customFormat="1"/>
    <row r="2070" s="12" customFormat="1"/>
    <row r="2071" s="12" customFormat="1"/>
    <row r="2072" s="12" customFormat="1"/>
    <row r="2073" s="12" customFormat="1"/>
    <row r="2074" s="12" customFormat="1"/>
    <row r="2075" s="12" customFormat="1"/>
    <row r="2076" s="12" customFormat="1"/>
    <row r="2077" s="12" customFormat="1"/>
    <row r="2078" s="12" customFormat="1"/>
    <row r="2079" s="12" customFormat="1"/>
    <row r="2080" s="12" customFormat="1"/>
    <row r="2081" s="12" customFormat="1"/>
    <row r="2082" s="12" customFormat="1"/>
    <row r="2083" s="12" customFormat="1"/>
    <row r="2084" s="12" customFormat="1"/>
    <row r="2085" s="12" customFormat="1"/>
    <row r="2086" s="12" customFormat="1"/>
    <row r="2087" s="12" customFormat="1"/>
    <row r="2088" s="12" customFormat="1"/>
    <row r="2089" s="12" customFormat="1"/>
    <row r="2090" s="12" customFormat="1"/>
    <row r="2091" s="12" customFormat="1"/>
    <row r="2092" s="12" customFormat="1"/>
    <row r="2093" s="12" customFormat="1"/>
    <row r="2094" s="12" customFormat="1"/>
    <row r="2095" s="12" customFormat="1"/>
    <row r="2096" s="12" customFormat="1"/>
    <row r="2097" s="12" customFormat="1"/>
    <row r="2098" s="12" customFormat="1"/>
    <row r="2099" s="12" customFormat="1"/>
    <row r="2100" s="12" customFormat="1"/>
    <row r="2101" s="12" customFormat="1"/>
    <row r="2102" s="12" customFormat="1"/>
    <row r="2103" s="12" customFormat="1"/>
    <row r="2104" s="12" customFormat="1"/>
    <row r="2105" s="12" customFormat="1"/>
    <row r="2106" s="12" customFormat="1"/>
    <row r="2107" s="12" customFormat="1"/>
    <row r="2108" s="12" customFormat="1"/>
    <row r="2109" s="12" customFormat="1"/>
    <row r="2110" s="12" customFormat="1"/>
    <row r="2111" s="12" customFormat="1"/>
    <row r="2112" s="12" customFormat="1"/>
    <row r="2113" s="12" customFormat="1"/>
    <row r="2114" s="12" customFormat="1"/>
    <row r="2115" s="12" customFormat="1"/>
    <row r="2116" s="12" customFormat="1"/>
    <row r="2117" s="12" customFormat="1"/>
    <row r="2118" s="12" customFormat="1"/>
    <row r="2119" s="12" customFormat="1"/>
    <row r="2120" s="12" customFormat="1"/>
    <row r="2121" s="12" customFormat="1"/>
    <row r="2122" s="12" customFormat="1"/>
    <row r="2123" s="12" customFormat="1"/>
    <row r="2124" s="12" customFormat="1"/>
    <row r="2125" s="12" customFormat="1"/>
    <row r="2126" s="12" customFormat="1"/>
    <row r="2127" s="12" customFormat="1"/>
    <row r="2128" s="12" customFormat="1"/>
    <row r="2129" s="12" customFormat="1"/>
    <row r="2130" s="12" customFormat="1"/>
    <row r="2131" s="12" customFormat="1"/>
    <row r="2132" s="12" customFormat="1"/>
    <row r="2133" s="12" customFormat="1"/>
    <row r="2134" s="12" customFormat="1"/>
    <row r="2135" s="12" customFormat="1"/>
    <row r="2136" s="12" customFormat="1"/>
    <row r="2137" s="12" customFormat="1"/>
    <row r="2138" s="12" customFormat="1"/>
    <row r="2139" s="12" customFormat="1"/>
    <row r="2140" s="12" customFormat="1"/>
    <row r="2141" s="12" customFormat="1"/>
    <row r="2142" s="12" customFormat="1"/>
    <row r="2143" s="12" customFormat="1"/>
    <row r="2144" s="12" customFormat="1"/>
    <row r="2145" s="12" customFormat="1"/>
    <row r="2146" s="12" customFormat="1"/>
    <row r="2147" s="12" customFormat="1"/>
    <row r="2148" s="12" customFormat="1"/>
    <row r="2149" s="12" customFormat="1"/>
    <row r="2150" s="12" customFormat="1"/>
    <row r="2151" s="12" customFormat="1"/>
    <row r="2152" s="12" customFormat="1"/>
    <row r="2153" s="12" customFormat="1"/>
    <row r="2154" s="12" customFormat="1"/>
    <row r="2155" s="12" customFormat="1"/>
    <row r="2156" s="12" customFormat="1"/>
    <row r="2157" s="12" customFormat="1"/>
    <row r="2158" s="12" customFormat="1"/>
    <row r="2159" s="12" customFormat="1"/>
    <row r="2160" s="12" customFormat="1"/>
    <row r="2161" s="12" customFormat="1"/>
    <row r="2162" s="12" customFormat="1"/>
    <row r="2163" s="12" customFormat="1"/>
    <row r="2164" s="12" customFormat="1"/>
    <row r="2165" s="12" customFormat="1"/>
    <row r="2166" s="12" customFormat="1"/>
    <row r="2167" s="12" customFormat="1"/>
    <row r="2168" s="12" customFormat="1"/>
    <row r="2169" s="12" customFormat="1"/>
    <row r="2170" s="12" customFormat="1"/>
    <row r="2171" s="12" customFormat="1"/>
    <row r="2172" s="12" customFormat="1"/>
    <row r="2173" s="12" customFormat="1"/>
    <row r="2174" s="12" customFormat="1"/>
    <row r="2175" s="12" customFormat="1"/>
    <row r="2176" s="12" customFormat="1"/>
    <row r="2177" s="12" customFormat="1"/>
    <row r="2178" s="12" customFormat="1"/>
    <row r="2179" s="12" customFormat="1"/>
    <row r="2180" s="12" customFormat="1"/>
    <row r="2181" s="12" customFormat="1"/>
    <row r="2182" s="12" customFormat="1"/>
    <row r="2183" s="12" customFormat="1"/>
    <row r="2184" s="12" customFormat="1"/>
    <row r="2185" s="12" customFormat="1"/>
    <row r="2186" s="12" customFormat="1"/>
    <row r="2187" s="12" customFormat="1"/>
    <row r="2188" s="12" customFormat="1"/>
    <row r="2189" s="12" customFormat="1"/>
    <row r="2190" s="12" customFormat="1"/>
    <row r="2191" s="12" customFormat="1"/>
    <row r="2192" s="12" customFormat="1"/>
    <row r="2193" s="12" customFormat="1"/>
    <row r="2194" s="12" customFormat="1"/>
    <row r="2195" s="12" customFormat="1"/>
    <row r="2196" s="12" customFormat="1"/>
    <row r="2197" s="12" customFormat="1"/>
    <row r="2198" s="12" customFormat="1"/>
    <row r="2199" s="12" customFormat="1"/>
    <row r="2200" s="12" customFormat="1"/>
    <row r="2201" s="12" customFormat="1"/>
    <row r="2202" s="12" customFormat="1"/>
    <row r="2203" s="12" customFormat="1"/>
    <row r="2204" s="12" customFormat="1"/>
    <row r="2205" s="12" customFormat="1"/>
    <row r="2206" s="12" customFormat="1"/>
    <row r="2207" s="12" customFormat="1"/>
    <row r="2208" s="12" customFormat="1"/>
    <row r="2209" s="12" customFormat="1"/>
    <row r="2210" s="12" customFormat="1"/>
    <row r="2211" s="12" customFormat="1"/>
    <row r="2212" s="12" customFormat="1"/>
    <row r="2213" s="12" customFormat="1"/>
    <row r="2214" s="12" customFormat="1"/>
    <row r="2215" s="12" customFormat="1"/>
    <row r="2216" s="12" customFormat="1"/>
    <row r="2217" s="12" customFormat="1"/>
    <row r="2218" s="12" customFormat="1"/>
    <row r="2219" s="12" customFormat="1"/>
    <row r="2220" s="12" customFormat="1"/>
    <row r="2221" s="12" customFormat="1"/>
    <row r="2222" s="12" customFormat="1"/>
    <row r="2223" s="12" customFormat="1"/>
    <row r="2224" s="12" customFormat="1"/>
    <row r="2225" s="12" customFormat="1"/>
    <row r="2226" s="12" customFormat="1"/>
    <row r="2227" s="12" customFormat="1"/>
    <row r="2228" s="12" customFormat="1"/>
    <row r="2229" s="12" customFormat="1"/>
    <row r="2230" s="12" customFormat="1"/>
    <row r="2231" s="12" customFormat="1"/>
    <row r="2232" s="12" customFormat="1"/>
    <row r="2233" s="12" customFormat="1"/>
    <row r="2234" s="12" customFormat="1"/>
    <row r="2235" s="12" customFormat="1"/>
    <row r="2236" s="12" customFormat="1"/>
    <row r="2237" s="12" customFormat="1"/>
    <row r="2238" s="12" customFormat="1"/>
    <row r="2239" s="12" customFormat="1"/>
    <row r="2240" s="12" customFormat="1"/>
    <row r="2241" s="12" customFormat="1"/>
    <row r="2242" s="12" customFormat="1"/>
    <row r="2243" s="12" customFormat="1"/>
    <row r="2244" s="12" customFormat="1"/>
    <row r="2245" s="12" customFormat="1"/>
    <row r="2246" s="12" customFormat="1"/>
    <row r="2247" s="12" customFormat="1"/>
    <row r="2248" s="12" customFormat="1"/>
    <row r="2249" s="12" customFormat="1"/>
    <row r="2250" s="12" customFormat="1"/>
    <row r="2251" s="12" customFormat="1"/>
    <row r="2252" s="12" customFormat="1"/>
    <row r="2253" s="12" customFormat="1"/>
    <row r="2254" s="12" customFormat="1"/>
    <row r="2255" s="12" customFormat="1"/>
    <row r="2256" s="12" customFormat="1"/>
    <row r="2257" s="12" customFormat="1"/>
    <row r="2258" s="12" customFormat="1"/>
    <row r="2259" s="12" customFormat="1"/>
    <row r="2260" s="12" customFormat="1"/>
    <row r="2261" s="12" customFormat="1"/>
    <row r="2262" s="12" customFormat="1"/>
    <row r="2263" s="12" customFormat="1"/>
    <row r="2264" s="12" customFormat="1"/>
    <row r="2265" s="12" customFormat="1"/>
    <row r="2266" s="12" customFormat="1"/>
    <row r="2267" s="12" customFormat="1"/>
    <row r="2268" s="12" customFormat="1"/>
    <row r="2269" s="12" customFormat="1"/>
    <row r="2270" s="12" customFormat="1"/>
    <row r="2271" s="12" customFormat="1"/>
    <row r="2272" s="12" customFormat="1"/>
    <row r="2273" s="12" customFormat="1"/>
    <row r="2274" s="12" customFormat="1"/>
    <row r="2275" s="12" customFormat="1"/>
    <row r="2276" s="12" customFormat="1"/>
    <row r="2277" s="12" customFormat="1"/>
    <row r="2278" s="12" customFormat="1"/>
    <row r="2279" s="12" customFormat="1"/>
    <row r="2280" s="12" customFormat="1"/>
    <row r="2281" s="12" customFormat="1"/>
    <row r="2282" s="12" customFormat="1"/>
    <row r="2283" s="12" customFormat="1"/>
    <row r="2284" s="12" customFormat="1"/>
    <row r="2285" s="12" customFormat="1"/>
    <row r="2286" s="12" customFormat="1"/>
    <row r="2287" s="12" customFormat="1"/>
    <row r="2288" s="12" customFormat="1"/>
    <row r="2289" s="12" customFormat="1"/>
    <row r="2290" s="12" customFormat="1"/>
    <row r="2291" s="12" customFormat="1"/>
    <row r="2292" s="12" customFormat="1"/>
    <row r="2293" s="12" customFormat="1"/>
    <row r="2294" s="12" customFormat="1"/>
    <row r="2295" s="12" customFormat="1"/>
    <row r="2296" s="12" customFormat="1"/>
    <row r="2297" s="12" customFormat="1"/>
    <row r="2298" s="12" customFormat="1"/>
    <row r="2299" s="12" customFormat="1"/>
    <row r="2300" s="12" customFormat="1"/>
    <row r="2301" s="12" customFormat="1"/>
    <row r="2302" s="12" customFormat="1"/>
    <row r="2303" s="12" customFormat="1"/>
    <row r="2304" s="12" customFormat="1"/>
    <row r="2305" s="12" customFormat="1"/>
    <row r="2306" s="12" customFormat="1"/>
    <row r="2307" s="12" customFormat="1"/>
    <row r="2308" s="12" customFormat="1"/>
    <row r="2309" s="12" customFormat="1"/>
    <row r="2310" s="12" customFormat="1"/>
    <row r="2311" s="12" customFormat="1"/>
    <row r="2312" s="12" customFormat="1"/>
    <row r="2313" s="12" customFormat="1"/>
    <row r="2314" s="12" customFormat="1"/>
    <row r="2315" s="12" customFormat="1"/>
    <row r="2316" s="12" customFormat="1"/>
    <row r="2317" s="12" customFormat="1"/>
    <row r="2318" s="12" customFormat="1"/>
    <row r="2319" s="12" customFormat="1"/>
    <row r="2320" s="12" customFormat="1"/>
    <row r="2321" s="12" customFormat="1"/>
    <row r="2322" s="12" customFormat="1"/>
    <row r="2323" s="12" customFormat="1"/>
    <row r="2324" s="12" customFormat="1"/>
    <row r="2325" s="12" customFormat="1"/>
    <row r="2326" s="12" customFormat="1"/>
    <row r="2327" s="12" customFormat="1"/>
    <row r="2328" s="12" customFormat="1"/>
    <row r="2329" s="12" customFormat="1"/>
    <row r="2330" s="12" customFormat="1"/>
    <row r="2331" s="12" customFormat="1"/>
    <row r="2332" s="12" customFormat="1"/>
    <row r="2333" s="12" customFormat="1"/>
    <row r="2334" s="12" customFormat="1"/>
    <row r="2335" s="12" customFormat="1"/>
    <row r="2336" s="12" customFormat="1"/>
    <row r="2337" s="12" customFormat="1"/>
    <row r="2338" s="12" customFormat="1"/>
    <row r="2339" s="12" customFormat="1"/>
    <row r="2340" s="12" customFormat="1"/>
    <row r="2341" s="12" customFormat="1"/>
    <row r="2342" s="12" customFormat="1"/>
    <row r="2343" s="12" customFormat="1"/>
    <row r="2344" s="12" customFormat="1"/>
    <row r="2345" s="12" customFormat="1"/>
    <row r="2346" s="12" customFormat="1"/>
    <row r="2347" s="12" customFormat="1"/>
    <row r="2348" s="12" customFormat="1"/>
    <row r="2349" s="12" customFormat="1"/>
    <row r="2350" s="12" customFormat="1"/>
    <row r="2351" s="12" customFormat="1"/>
    <row r="2352" s="12" customFormat="1"/>
    <row r="2353" s="12" customFormat="1"/>
    <row r="2354" s="12" customFormat="1"/>
    <row r="2355" s="12" customFormat="1"/>
    <row r="2356" s="12" customFormat="1"/>
    <row r="2357" s="12" customFormat="1"/>
    <row r="2358" s="12" customFormat="1"/>
    <row r="2359" s="12" customFormat="1"/>
    <row r="2360" s="12" customFormat="1"/>
    <row r="2361" s="12" customFormat="1"/>
    <row r="2362" s="12" customFormat="1"/>
    <row r="2363" s="12" customFormat="1"/>
    <row r="2364" s="12" customFormat="1"/>
    <row r="2365" s="12" customFormat="1"/>
    <row r="2366" s="12" customFormat="1"/>
    <row r="2367" s="12" customFormat="1"/>
    <row r="2368" s="12" customFormat="1"/>
    <row r="2369" s="12" customFormat="1"/>
    <row r="2370" s="12" customFormat="1"/>
    <row r="2371" s="12" customFormat="1"/>
    <row r="2372" s="12" customFormat="1"/>
    <row r="2373" s="12" customFormat="1"/>
    <row r="2374" s="12" customFormat="1"/>
    <row r="2375" s="12" customFormat="1"/>
    <row r="2376" s="12" customFormat="1"/>
    <row r="2377" s="12" customFormat="1"/>
    <row r="2378" s="12" customFormat="1"/>
    <row r="2379" s="12" customFormat="1"/>
    <row r="2380" s="12" customFormat="1"/>
    <row r="2381" s="12" customFormat="1"/>
    <row r="2382" s="12" customFormat="1"/>
    <row r="2383" s="12" customFormat="1"/>
    <row r="2384" s="12" customFormat="1"/>
    <row r="2385" s="12" customFormat="1"/>
    <row r="2386" s="12" customFormat="1"/>
    <row r="2387" s="12" customFormat="1"/>
    <row r="2388" s="12" customFormat="1"/>
    <row r="2389" s="12" customFormat="1"/>
    <row r="2390" s="12" customFormat="1"/>
    <row r="2391" s="12" customFormat="1"/>
    <row r="2392" s="12" customFormat="1"/>
    <row r="2393" s="12" customFormat="1"/>
    <row r="2394" s="12" customFormat="1"/>
    <row r="2395" s="12" customFormat="1"/>
    <row r="2396" s="12" customFormat="1"/>
    <row r="2397" s="12" customFormat="1"/>
    <row r="2398" s="12" customFormat="1"/>
    <row r="2399" s="12" customFormat="1"/>
    <row r="2400" s="12" customFormat="1"/>
    <row r="2401" s="12" customFormat="1"/>
    <row r="2402" s="12" customFormat="1"/>
    <row r="2403" s="12" customFormat="1"/>
    <row r="2404" s="12" customFormat="1"/>
    <row r="2405" s="12" customFormat="1"/>
    <row r="2406" s="12" customFormat="1"/>
    <row r="2407" s="12" customFormat="1"/>
    <row r="2408" s="12" customFormat="1"/>
    <row r="2409" s="12" customFormat="1"/>
    <row r="2410" s="12" customFormat="1"/>
    <row r="2411" s="12" customFormat="1"/>
    <row r="2412" s="12" customFormat="1"/>
    <row r="2413" s="12" customFormat="1"/>
    <row r="2414" s="12" customFormat="1"/>
    <row r="2415" s="12" customFormat="1"/>
    <row r="2416" s="12" customFormat="1"/>
    <row r="2417" s="12" customFormat="1"/>
    <row r="2418" s="12" customFormat="1"/>
    <row r="2419" s="12" customFormat="1"/>
    <row r="2420" s="12" customFormat="1"/>
    <row r="2421" s="12" customFormat="1"/>
    <row r="2422" s="12" customFormat="1"/>
    <row r="2423" s="12" customFormat="1"/>
    <row r="2424" s="12" customFormat="1"/>
    <row r="2425" s="12" customFormat="1"/>
    <row r="2426" s="12" customFormat="1"/>
    <row r="2427" s="12" customFormat="1"/>
    <row r="2428" s="12" customFormat="1"/>
    <row r="2429" s="12" customFormat="1"/>
    <row r="2430" s="12" customFormat="1"/>
    <row r="2431" s="12" customFormat="1"/>
    <row r="2432" s="12" customFormat="1"/>
    <row r="2433" s="12" customFormat="1"/>
    <row r="2434" s="12" customFormat="1"/>
    <row r="2435" s="12" customFormat="1"/>
    <row r="2436" s="12" customFormat="1"/>
    <row r="2437" s="12" customFormat="1"/>
    <row r="2438" s="12" customFormat="1"/>
    <row r="2439" s="12" customFormat="1"/>
    <row r="2440" s="12" customFormat="1"/>
    <row r="2441" s="12" customFormat="1"/>
    <row r="2442" s="12" customFormat="1"/>
    <row r="2443" s="12" customFormat="1"/>
    <row r="2444" s="12" customFormat="1"/>
    <row r="2445" s="12" customFormat="1"/>
    <row r="2446" s="12" customFormat="1"/>
    <row r="2447" s="12" customFormat="1"/>
    <row r="2448" s="12" customFormat="1"/>
    <row r="2449" s="12" customFormat="1"/>
    <row r="2450" s="12" customFormat="1"/>
    <row r="2451" s="12" customFormat="1"/>
    <row r="2452" s="12" customFormat="1"/>
    <row r="2453" s="12" customFormat="1"/>
    <row r="2454" s="12" customFormat="1"/>
    <row r="2455" s="12" customFormat="1"/>
    <row r="2456" s="12" customFormat="1"/>
    <row r="2457" s="12" customFormat="1"/>
    <row r="2458" s="12" customFormat="1"/>
    <row r="2459" s="12" customFormat="1"/>
    <row r="2460" s="12" customFormat="1"/>
    <row r="2461" s="12" customFormat="1"/>
    <row r="2462" s="12" customFormat="1"/>
    <row r="2463" s="12" customFormat="1"/>
    <row r="2464" s="12" customFormat="1"/>
    <row r="2465" s="12" customFormat="1"/>
    <row r="2466" s="12" customFormat="1"/>
    <row r="2467" s="12" customFormat="1"/>
    <row r="2468" s="12" customFormat="1"/>
    <row r="2469" s="12" customFormat="1"/>
    <row r="2470" s="12" customFormat="1"/>
    <row r="2471" s="12" customFormat="1"/>
    <row r="2472" s="12" customFormat="1"/>
    <row r="2473" s="12" customFormat="1"/>
    <row r="2474" s="12" customFormat="1"/>
    <row r="2475" s="12" customFormat="1"/>
    <row r="2476" s="12" customFormat="1"/>
    <row r="2477" s="12" customFormat="1"/>
    <row r="2478" s="12" customFormat="1"/>
    <row r="2479" s="12" customFormat="1"/>
    <row r="2480" s="12" customFormat="1"/>
    <row r="2481" s="12" customFormat="1"/>
    <row r="2482" s="12" customFormat="1"/>
    <row r="2483" s="12" customFormat="1"/>
    <row r="2484" s="12" customFormat="1"/>
    <row r="2485" s="12" customFormat="1"/>
    <row r="2486" s="12" customFormat="1"/>
    <row r="2487" s="12" customFormat="1"/>
    <row r="2488" s="12" customFormat="1"/>
    <row r="2489" s="12" customFormat="1"/>
    <row r="2490" s="12" customFormat="1"/>
    <row r="2491" s="12" customFormat="1"/>
    <row r="2492" s="12" customFormat="1"/>
    <row r="2493" s="12" customFormat="1"/>
    <row r="2494" s="12" customFormat="1"/>
    <row r="2495" s="12" customFormat="1"/>
    <row r="2496" s="12" customFormat="1"/>
    <row r="2497" s="12" customFormat="1"/>
    <row r="2498" s="12" customFormat="1"/>
    <row r="2499" s="12" customFormat="1"/>
    <row r="2500" s="12" customFormat="1"/>
    <row r="2501" s="12" customFormat="1"/>
    <row r="2502" s="12" customFormat="1"/>
    <row r="2503" s="12" customFormat="1"/>
    <row r="2504" s="12" customFormat="1"/>
    <row r="2505" s="12" customFormat="1"/>
    <row r="2506" s="12" customFormat="1"/>
    <row r="2507" s="12" customFormat="1"/>
    <row r="2508" s="12" customFormat="1"/>
    <row r="2509" s="12" customFormat="1"/>
    <row r="2510" s="12" customFormat="1"/>
    <row r="2511" s="12" customFormat="1"/>
    <row r="2512" s="12" customFormat="1"/>
    <row r="2513" s="12" customFormat="1"/>
    <row r="2514" s="12" customFormat="1"/>
    <row r="2515" s="12" customFormat="1"/>
    <row r="2516" s="12" customFormat="1"/>
    <row r="2517" s="12" customFormat="1"/>
    <row r="2518" s="12" customFormat="1"/>
    <row r="2519" s="12" customFormat="1"/>
    <row r="2520" s="12" customFormat="1"/>
    <row r="2521" s="12" customFormat="1"/>
    <row r="2522" s="12" customFormat="1"/>
    <row r="2523" s="12" customFormat="1"/>
    <row r="2524" s="12" customFormat="1"/>
    <row r="2525" s="12" customFormat="1"/>
    <row r="2526" s="12" customFormat="1"/>
    <row r="2527" s="12" customFormat="1"/>
    <row r="2528" s="12" customFormat="1"/>
    <row r="2529" s="12" customFormat="1"/>
    <row r="2530" s="12" customFormat="1"/>
    <row r="2531" s="12" customFormat="1"/>
    <row r="2532" s="12" customFormat="1"/>
    <row r="2533" s="12" customFormat="1"/>
    <row r="2534" s="12" customFormat="1"/>
    <row r="2535" s="12" customFormat="1"/>
    <row r="2536" s="12" customFormat="1"/>
    <row r="2537" s="12" customFormat="1"/>
    <row r="2538" s="12" customFormat="1"/>
    <row r="2539" s="12" customFormat="1"/>
    <row r="2540" s="12" customFormat="1"/>
    <row r="2541" s="12" customFormat="1"/>
    <row r="2542" s="12" customFormat="1"/>
    <row r="2543" s="12" customFormat="1"/>
    <row r="2544" s="12" customFormat="1"/>
    <row r="2545" s="12" customFormat="1"/>
    <row r="2546" s="12" customFormat="1"/>
    <row r="2547" s="12" customFormat="1"/>
    <row r="2548" s="12" customFormat="1"/>
    <row r="2549" s="12" customFormat="1"/>
    <row r="2550" s="12" customFormat="1"/>
    <row r="2551" s="12" customFormat="1"/>
    <row r="2552" s="12" customFormat="1"/>
    <row r="2553" s="12" customFormat="1"/>
    <row r="2554" s="12" customFormat="1"/>
    <row r="2555" s="12" customFormat="1"/>
    <row r="2556" s="12" customFormat="1"/>
    <row r="2557" s="12" customFormat="1"/>
    <row r="2558" s="12" customFormat="1"/>
    <row r="2559" s="12" customFormat="1"/>
    <row r="2560" s="12" customFormat="1"/>
    <row r="2561" s="12" customFormat="1"/>
    <row r="2562" s="12" customFormat="1"/>
    <row r="2563" s="12" customFormat="1"/>
    <row r="2564" s="12" customFormat="1"/>
    <row r="2565" s="12" customFormat="1"/>
    <row r="2566" s="12" customFormat="1"/>
    <row r="2567" s="12" customFormat="1"/>
    <row r="2568" s="12" customFormat="1"/>
    <row r="2569" s="12" customFormat="1"/>
    <row r="2570" s="12" customFormat="1"/>
    <row r="2571" s="12" customFormat="1"/>
    <row r="2572" s="12" customFormat="1"/>
    <row r="2573" s="12" customFormat="1"/>
    <row r="2574" s="12" customFormat="1"/>
    <row r="2575" s="12" customFormat="1"/>
    <row r="2576" s="12" customFormat="1"/>
    <row r="2577" s="12" customFormat="1"/>
    <row r="2578" s="12" customFormat="1"/>
    <row r="2579" s="12" customFormat="1"/>
    <row r="2580" s="12" customFormat="1"/>
    <row r="2581" s="12" customFormat="1"/>
    <row r="2582" s="12" customFormat="1"/>
    <row r="2583" s="12" customFormat="1"/>
    <row r="2584" s="12" customFormat="1"/>
    <row r="2585" s="12" customFormat="1"/>
    <row r="2586" s="12" customFormat="1"/>
    <row r="2587" s="12" customFormat="1"/>
    <row r="2588" s="12" customFormat="1"/>
    <row r="2589" s="12" customFormat="1"/>
    <row r="2590" s="12" customFormat="1"/>
    <row r="2591" s="12" customFormat="1"/>
    <row r="2592" s="12" customFormat="1"/>
    <row r="2593" s="12" customFormat="1"/>
    <row r="2594" s="12" customFormat="1"/>
    <row r="2595" s="12" customFormat="1"/>
    <row r="2596" s="12" customFormat="1"/>
    <row r="2597" s="12" customFormat="1"/>
    <row r="2598" s="12" customFormat="1"/>
    <row r="2599" s="12" customFormat="1"/>
    <row r="2600" s="12" customFormat="1"/>
    <row r="2601" s="12" customFormat="1"/>
    <row r="2602" s="12" customFormat="1"/>
    <row r="2603" s="12" customFormat="1"/>
    <row r="2604" s="12" customFormat="1"/>
    <row r="2605" s="12" customFormat="1"/>
    <row r="2606" s="12" customFormat="1"/>
    <row r="2607" s="12" customFormat="1"/>
    <row r="2608" s="12" customFormat="1"/>
    <row r="2609" s="12" customFormat="1"/>
    <row r="2610" s="12" customFormat="1"/>
    <row r="2611" s="12" customFormat="1"/>
    <row r="2612" s="12" customFormat="1"/>
    <row r="2613" s="12" customFormat="1"/>
    <row r="2614" s="12" customFormat="1"/>
    <row r="2615" s="12" customFormat="1"/>
    <row r="2616" s="12" customFormat="1"/>
    <row r="2617" s="12" customFormat="1"/>
    <row r="2618" s="12" customFormat="1"/>
    <row r="2619" s="12" customFormat="1"/>
    <row r="2620" s="12" customFormat="1"/>
    <row r="2621" s="12" customFormat="1"/>
    <row r="2622" s="12" customFormat="1"/>
    <row r="2623" s="12" customFormat="1"/>
    <row r="2624" s="12" customFormat="1"/>
    <row r="2625" s="12" customFormat="1"/>
    <row r="2626" s="12" customFormat="1"/>
    <row r="2627" s="12" customFormat="1"/>
    <row r="2628" s="12" customFormat="1"/>
    <row r="2629" s="12" customFormat="1"/>
    <row r="2630" s="12" customFormat="1"/>
    <row r="2631" s="12" customFormat="1"/>
    <row r="2632" s="12" customFormat="1"/>
    <row r="2633" s="12" customFormat="1"/>
    <row r="2634" s="12" customFormat="1"/>
    <row r="2635" s="12" customFormat="1"/>
    <row r="2636" s="12" customFormat="1"/>
    <row r="2637" s="12" customFormat="1"/>
    <row r="2638" s="12" customFormat="1"/>
    <row r="2639" s="12" customFormat="1"/>
    <row r="2640" s="12" customFormat="1"/>
    <row r="2641" s="12" customFormat="1"/>
    <row r="2642" s="12" customFormat="1"/>
    <row r="2643" s="12" customFormat="1"/>
    <row r="2644" s="12" customFormat="1"/>
    <row r="2645" s="12" customFormat="1"/>
    <row r="2646" s="12" customFormat="1"/>
    <row r="2647" s="12" customFormat="1"/>
    <row r="2648" s="12" customFormat="1"/>
    <row r="2649" s="12" customFormat="1"/>
    <row r="2650" s="12" customFormat="1"/>
    <row r="2651" s="12" customFormat="1"/>
    <row r="2652" s="12" customFormat="1"/>
    <row r="2653" s="12" customFormat="1"/>
    <row r="2654" s="12" customFormat="1"/>
    <row r="2655" s="12" customFormat="1"/>
    <row r="2656" s="12" customFormat="1"/>
    <row r="2657" s="12" customFormat="1"/>
    <row r="2658" s="12" customFormat="1"/>
    <row r="2659" s="12" customFormat="1"/>
    <row r="2660" s="12" customFormat="1"/>
    <row r="2661" s="12" customFormat="1"/>
    <row r="2662" s="12" customFormat="1"/>
    <row r="2663" s="12" customFormat="1"/>
    <row r="2664" s="12" customFormat="1"/>
    <row r="2665" s="12" customFormat="1"/>
    <row r="2666" s="12" customFormat="1"/>
    <row r="2667" s="12" customFormat="1"/>
    <row r="2668" s="12" customFormat="1"/>
    <row r="2669" s="12" customFormat="1"/>
    <row r="2670" s="12" customFormat="1"/>
    <row r="2671" s="12" customFormat="1"/>
    <row r="2672" s="12" customFormat="1"/>
    <row r="2673" s="12" customFormat="1"/>
    <row r="2674" s="12" customFormat="1"/>
    <row r="2675" s="12" customFormat="1"/>
    <row r="2676" s="12" customFormat="1"/>
    <row r="2677" s="12" customFormat="1"/>
    <row r="2678" s="12" customFormat="1"/>
    <row r="2679" s="12" customFormat="1"/>
    <row r="2680" s="12" customFormat="1"/>
    <row r="2681" s="12" customFormat="1"/>
    <row r="2682" s="12" customFormat="1"/>
    <row r="2683" s="12" customFormat="1"/>
    <row r="2684" s="12" customFormat="1"/>
    <row r="2685" s="12" customFormat="1"/>
    <row r="2686" s="12" customFormat="1"/>
    <row r="2687" s="12" customFormat="1"/>
    <row r="2688" s="12" customFormat="1"/>
    <row r="2689" s="12" customFormat="1"/>
    <row r="2690" s="12" customFormat="1"/>
    <row r="2691" s="12" customFormat="1"/>
    <row r="2692" s="12" customFormat="1"/>
    <row r="2693" s="12" customFormat="1"/>
    <row r="2694" s="12" customFormat="1"/>
    <row r="2695" s="12" customFormat="1"/>
    <row r="2696" s="12" customFormat="1"/>
    <row r="2697" s="12" customFormat="1"/>
    <row r="2698" s="12" customFormat="1"/>
    <row r="2699" s="12" customFormat="1"/>
    <row r="2700" s="12" customFormat="1"/>
    <row r="2701" s="12" customFormat="1"/>
    <row r="2702" s="12" customFormat="1"/>
    <row r="2703" s="12" customFormat="1"/>
    <row r="2704" s="12" customFormat="1"/>
    <row r="2705" s="12" customFormat="1"/>
    <row r="2706" s="12" customFormat="1"/>
    <row r="2707" s="12" customFormat="1"/>
    <row r="2708" s="12" customFormat="1"/>
    <row r="2709" s="12" customFormat="1"/>
    <row r="2710" s="12" customFormat="1"/>
    <row r="2711" s="12" customFormat="1"/>
    <row r="2712" s="12" customFormat="1"/>
    <row r="2713" s="12" customFormat="1"/>
    <row r="2714" s="12" customFormat="1"/>
    <row r="2715" s="12" customFormat="1"/>
    <row r="2716" s="12" customFormat="1"/>
    <row r="2717" s="12" customFormat="1"/>
    <row r="2718" s="12" customFormat="1"/>
    <row r="2719" s="12" customFormat="1"/>
    <row r="2720" s="12" customFormat="1"/>
    <row r="2721" s="12" customFormat="1"/>
    <row r="2722" s="12" customFormat="1"/>
    <row r="2723" s="12" customFormat="1"/>
    <row r="2724" s="12" customFormat="1"/>
    <row r="2725" s="12" customFormat="1"/>
    <row r="2726" s="12" customFormat="1"/>
    <row r="2727" s="12" customFormat="1"/>
    <row r="2728" s="12" customFormat="1"/>
    <row r="2729" s="12" customFormat="1"/>
    <row r="2730" s="12" customFormat="1"/>
    <row r="2731" s="12" customFormat="1"/>
    <row r="2732" s="12" customFormat="1"/>
    <row r="2733" s="12" customFormat="1"/>
    <row r="2734" s="12" customFormat="1"/>
    <row r="2735" s="12" customFormat="1"/>
    <row r="2736" s="12" customFormat="1"/>
    <row r="2737" s="12" customFormat="1"/>
    <row r="2738" s="12" customFormat="1"/>
    <row r="2739" s="12" customFormat="1"/>
    <row r="2740" s="12" customFormat="1"/>
    <row r="2741" s="12" customFormat="1"/>
    <row r="2742" s="12" customFormat="1"/>
    <row r="2743" s="12" customFormat="1"/>
    <row r="2744" s="12" customFormat="1"/>
    <row r="2745" s="12" customFormat="1"/>
    <row r="2746" s="12" customFormat="1"/>
    <row r="2747" s="12" customFormat="1"/>
    <row r="2748" s="12" customFormat="1"/>
    <row r="2749" s="12" customFormat="1"/>
    <row r="2750" s="12" customFormat="1"/>
    <row r="2751" s="12" customFormat="1"/>
    <row r="2752" s="12" customFormat="1"/>
    <row r="2753" s="12" customFormat="1"/>
    <row r="2754" s="12" customFormat="1"/>
    <row r="2755" s="12" customFormat="1"/>
    <row r="2756" s="12" customFormat="1"/>
    <row r="2757" s="12" customFormat="1"/>
    <row r="2758" s="12" customFormat="1"/>
    <row r="2759" s="12" customFormat="1"/>
    <row r="2760" s="12" customFormat="1"/>
    <row r="2761" s="12" customFormat="1"/>
    <row r="2762" s="12" customFormat="1"/>
    <row r="2763" s="12" customFormat="1"/>
    <row r="2764" s="12" customFormat="1"/>
    <row r="2765" s="12" customFormat="1"/>
    <row r="2766" s="12" customFormat="1"/>
    <row r="2767" s="12" customFormat="1"/>
    <row r="2768" s="12" customFormat="1"/>
    <row r="2769" s="12" customFormat="1"/>
    <row r="2770" s="12" customFormat="1"/>
    <row r="2771" s="12" customFormat="1"/>
    <row r="2772" s="12" customFormat="1"/>
    <row r="2773" s="12" customFormat="1"/>
    <row r="2774" s="12" customFormat="1"/>
    <row r="2775" s="12" customFormat="1"/>
    <row r="2776" s="12" customFormat="1"/>
    <row r="2777" s="12" customFormat="1"/>
    <row r="2778" s="12" customFormat="1"/>
    <row r="2779" s="12" customFormat="1"/>
    <row r="2780" s="12" customFormat="1"/>
    <row r="2781" s="12" customFormat="1"/>
    <row r="2782" s="12" customFormat="1"/>
    <row r="2783" s="12" customFormat="1"/>
    <row r="2784" s="12" customFormat="1"/>
    <row r="2785" s="12" customFormat="1"/>
    <row r="2786" s="12" customFormat="1"/>
    <row r="2787" s="12" customFormat="1"/>
    <row r="2788" s="12" customFormat="1"/>
    <row r="2789" s="12" customFormat="1"/>
    <row r="2790" s="12" customFormat="1"/>
    <row r="2791" s="12" customFormat="1"/>
    <row r="2792" s="12" customFormat="1"/>
    <row r="2793" s="12" customFormat="1"/>
    <row r="2794" s="12" customFormat="1"/>
    <row r="2795" s="12" customFormat="1"/>
    <row r="2796" s="12" customFormat="1"/>
    <row r="2797" s="12" customFormat="1"/>
    <row r="2798" s="12" customFormat="1"/>
    <row r="2799" s="12" customFormat="1"/>
    <row r="2800" s="12" customFormat="1"/>
    <row r="2801" s="12" customFormat="1"/>
    <row r="2802" s="12" customFormat="1"/>
    <row r="2803" s="12" customFormat="1"/>
    <row r="2804" s="12" customFormat="1"/>
    <row r="2805" s="12" customFormat="1"/>
    <row r="2806" s="12" customFormat="1"/>
    <row r="2807" s="12" customFormat="1"/>
    <row r="2808" s="12" customFormat="1"/>
    <row r="2809" s="12" customFormat="1"/>
    <row r="2810" s="12" customFormat="1"/>
    <row r="2811" s="12" customFormat="1"/>
    <row r="2812" s="12" customFormat="1"/>
    <row r="2813" s="12" customFormat="1"/>
    <row r="2814" s="12" customFormat="1"/>
    <row r="2815" s="12" customFormat="1"/>
    <row r="2816" s="12" customFormat="1"/>
    <row r="2817" s="12" customFormat="1"/>
    <row r="2818" s="12" customFormat="1"/>
    <row r="2819" s="12" customFormat="1"/>
    <row r="2820" s="12" customFormat="1"/>
    <row r="2821" s="12" customFormat="1"/>
    <row r="2822" s="12" customFormat="1"/>
    <row r="2823" s="12" customFormat="1"/>
    <row r="2824" s="12" customFormat="1"/>
    <row r="2825" s="12" customFormat="1"/>
    <row r="2826" s="12" customFormat="1"/>
    <row r="2827" s="12" customFormat="1"/>
    <row r="2828" s="12" customFormat="1"/>
    <row r="2829" s="12" customFormat="1"/>
    <row r="2830" s="12" customFormat="1"/>
    <row r="2831" s="12" customFormat="1"/>
    <row r="2832" s="12" customFormat="1"/>
    <row r="2833" s="12" customFormat="1"/>
    <row r="2834" s="12" customFormat="1"/>
    <row r="2835" s="12" customFormat="1"/>
    <row r="2836" s="12" customFormat="1"/>
    <row r="2837" s="12" customFormat="1"/>
    <row r="2838" s="12" customFormat="1"/>
    <row r="2839" s="12" customFormat="1"/>
    <row r="2840" s="12" customFormat="1"/>
    <row r="2841" s="12" customFormat="1"/>
    <row r="2842" s="12" customFormat="1"/>
    <row r="2843" s="12" customFormat="1"/>
    <row r="2844" s="12" customFormat="1"/>
    <row r="2845" s="12" customFormat="1"/>
    <row r="2846" s="12" customFormat="1"/>
    <row r="2847" s="12" customFormat="1"/>
    <row r="2848" s="12" customFormat="1"/>
    <row r="2849" s="12" customFormat="1"/>
    <row r="2850" s="12" customFormat="1"/>
    <row r="2851" s="12" customFormat="1"/>
    <row r="2852" s="12" customFormat="1"/>
    <row r="2853" s="12" customFormat="1"/>
    <row r="2854" s="12" customFormat="1"/>
    <row r="2855" s="12" customFormat="1"/>
    <row r="2856" s="12" customFormat="1"/>
    <row r="2857" s="12" customFormat="1"/>
    <row r="2858" s="12" customFormat="1"/>
    <row r="2859" s="12" customFormat="1"/>
    <row r="2860" s="12" customFormat="1"/>
    <row r="2861" s="12" customFormat="1"/>
    <row r="2862" s="12" customFormat="1"/>
    <row r="2863" s="12" customFormat="1"/>
    <row r="2864" s="12" customFormat="1"/>
    <row r="2865" s="12" customFormat="1"/>
    <row r="2866" s="12" customFormat="1"/>
    <row r="2867" s="12" customFormat="1"/>
    <row r="2868" s="12" customFormat="1"/>
    <row r="2869" s="12" customFormat="1"/>
    <row r="2870" s="12" customFormat="1"/>
    <row r="2871" s="12" customFormat="1"/>
    <row r="2872" s="12" customFormat="1"/>
    <row r="2873" s="12" customFormat="1"/>
    <row r="2874" s="12" customFormat="1"/>
    <row r="2875" s="12" customFormat="1"/>
    <row r="2876" s="12" customFormat="1"/>
    <row r="2877" s="12" customFormat="1"/>
    <row r="2878" s="12" customFormat="1"/>
    <row r="2879" s="12" customFormat="1"/>
    <row r="2880" s="12" customFormat="1"/>
    <row r="2881" s="12" customFormat="1"/>
    <row r="2882" s="12" customFormat="1"/>
    <row r="2883" s="12" customFormat="1"/>
    <row r="2884" s="12" customFormat="1"/>
    <row r="2885" s="12" customFormat="1"/>
    <row r="2886" s="12" customFormat="1"/>
    <row r="2887" s="12" customFormat="1"/>
    <row r="2888" s="12" customFormat="1"/>
    <row r="2889" s="12" customFormat="1"/>
    <row r="2890" s="12" customFormat="1"/>
    <row r="2891" s="12" customFormat="1"/>
    <row r="2892" s="12" customFormat="1"/>
    <row r="2893" s="12" customFormat="1"/>
    <row r="2894" s="12" customFormat="1"/>
    <row r="2895" s="12" customFormat="1"/>
    <row r="2896" s="12" customFormat="1"/>
    <row r="2897" s="12" customFormat="1"/>
    <row r="2898" s="12" customFormat="1"/>
    <row r="2899" s="12" customFormat="1"/>
    <row r="2900" s="12" customFormat="1"/>
    <row r="2901" s="12" customFormat="1"/>
    <row r="2902" s="12" customFormat="1"/>
    <row r="2903" s="12" customFormat="1"/>
    <row r="2904" s="12" customFormat="1"/>
    <row r="2905" s="12" customFormat="1"/>
    <row r="2906" s="12" customFormat="1"/>
    <row r="2907" s="12" customFormat="1"/>
    <row r="2908" s="12" customFormat="1"/>
    <row r="2909" s="12" customFormat="1"/>
    <row r="2910" s="12" customFormat="1"/>
    <row r="2911" s="12" customFormat="1"/>
    <row r="2912" s="12" customFormat="1"/>
    <row r="2913" s="12" customFormat="1"/>
    <row r="2914" s="12" customFormat="1"/>
    <row r="2915" s="12" customFormat="1"/>
    <row r="2916" s="12" customFormat="1"/>
    <row r="2917" s="12" customFormat="1"/>
    <row r="2918" s="12" customFormat="1"/>
    <row r="2919" s="12" customFormat="1"/>
    <row r="2920" s="12" customFormat="1"/>
    <row r="2921" s="12" customFormat="1"/>
    <row r="2922" s="12" customFormat="1"/>
    <row r="2923" s="12" customFormat="1"/>
    <row r="2924" s="12" customFormat="1"/>
    <row r="2925" s="12" customFormat="1"/>
    <row r="2926" s="12" customFormat="1"/>
    <row r="2927" s="12" customFormat="1"/>
    <row r="2928" s="12" customFormat="1"/>
    <row r="2929" s="12" customFormat="1"/>
    <row r="2930" s="12" customFormat="1"/>
    <row r="2931" s="12" customFormat="1"/>
    <row r="2932" s="12" customFormat="1"/>
    <row r="2933" s="12" customFormat="1"/>
    <row r="2934" s="12" customFormat="1"/>
    <row r="2935" s="12" customFormat="1"/>
    <row r="2936" s="12" customFormat="1"/>
    <row r="2937" s="12" customFormat="1"/>
    <row r="2938" s="12" customFormat="1"/>
    <row r="2939" s="12" customFormat="1"/>
    <row r="2940" s="12" customFormat="1"/>
    <row r="2941" s="12" customFormat="1"/>
    <row r="2942" s="12" customFormat="1"/>
    <row r="2943" s="12" customFormat="1"/>
    <row r="2944" s="12" customFormat="1"/>
    <row r="2945" s="12" customFormat="1"/>
    <row r="2946" s="12" customFormat="1"/>
    <row r="2947" s="12" customFormat="1"/>
    <row r="2948" s="12" customFormat="1"/>
    <row r="2949" s="12" customFormat="1"/>
    <row r="2950" s="12" customFormat="1"/>
    <row r="2951" s="12" customFormat="1"/>
    <row r="2952" s="12" customFormat="1"/>
    <row r="2953" s="12" customFormat="1"/>
    <row r="2954" s="12" customFormat="1"/>
    <row r="2955" s="12" customFormat="1"/>
    <row r="2956" s="12" customFormat="1"/>
    <row r="2957" s="12" customFormat="1"/>
    <row r="2958" s="12" customFormat="1"/>
    <row r="2959" s="12" customFormat="1"/>
    <row r="2960" s="12" customFormat="1"/>
    <row r="2961" s="12" customFormat="1"/>
    <row r="2962" s="12" customFormat="1"/>
    <row r="2963" s="12" customFormat="1"/>
    <row r="2964" s="12" customFormat="1"/>
    <row r="2965" s="12" customFormat="1"/>
    <row r="2966" s="12" customFormat="1"/>
    <row r="2967" s="12" customFormat="1"/>
    <row r="2968" s="12" customFormat="1"/>
    <row r="2969" s="12" customFormat="1"/>
    <row r="2970" s="12" customFormat="1"/>
    <row r="2971" s="12" customFormat="1"/>
    <row r="2972" s="12" customFormat="1"/>
    <row r="2973" s="12" customFormat="1"/>
    <row r="2974" s="12" customFormat="1"/>
    <row r="2975" s="12" customFormat="1"/>
    <row r="2976" s="12" customFormat="1"/>
    <row r="2977" s="12" customFormat="1"/>
    <row r="2978" s="12" customFormat="1"/>
    <row r="2979" s="12" customFormat="1"/>
    <row r="2980" s="12" customFormat="1"/>
    <row r="2981" s="12" customFormat="1"/>
    <row r="2982" s="12" customFormat="1"/>
    <row r="2983" s="12" customFormat="1"/>
    <row r="2984" s="12" customFormat="1"/>
    <row r="2985" s="12" customFormat="1"/>
    <row r="2986" s="12" customFormat="1"/>
    <row r="2987" s="12" customFormat="1"/>
    <row r="2988" s="12" customFormat="1"/>
    <row r="2989" s="12" customFormat="1"/>
    <row r="2990" s="12" customFormat="1"/>
    <row r="2991" s="12" customFormat="1"/>
    <row r="2992" s="12" customFormat="1"/>
    <row r="2993" s="12" customFormat="1"/>
    <row r="2994" s="12" customFormat="1"/>
    <row r="2995" s="12" customFormat="1"/>
    <row r="2996" s="12" customFormat="1"/>
    <row r="2997" s="12" customFormat="1"/>
    <row r="2998" s="12" customFormat="1"/>
    <row r="2999" s="12" customFormat="1"/>
    <row r="3000" s="12" customFormat="1"/>
    <row r="3001" s="12" customFormat="1"/>
    <row r="3002" s="12" customFormat="1"/>
    <row r="3003" s="12" customFormat="1"/>
    <row r="3004" s="12" customFormat="1"/>
    <row r="3005" s="12" customFormat="1"/>
    <row r="3006" s="12" customFormat="1"/>
    <row r="3007" s="12" customFormat="1"/>
    <row r="3008" s="12" customFormat="1"/>
    <row r="3009" s="12" customFormat="1"/>
    <row r="3010" s="12" customFormat="1"/>
    <row r="3011" s="12" customFormat="1"/>
    <row r="3012" s="12" customFormat="1"/>
    <row r="3013" s="12" customFormat="1"/>
    <row r="3014" s="12" customFormat="1"/>
    <row r="3015" s="12" customFormat="1"/>
    <row r="3016" s="12" customFormat="1"/>
    <row r="3017" s="12" customFormat="1"/>
    <row r="3018" s="12" customFormat="1"/>
    <row r="3019" s="12" customFormat="1"/>
    <row r="3020" s="12" customFormat="1"/>
    <row r="3021" s="12" customFormat="1"/>
    <row r="3022" s="12" customFormat="1"/>
    <row r="3023" s="12" customFormat="1"/>
    <row r="3024" s="12" customFormat="1"/>
    <row r="3025" s="12" customFormat="1"/>
    <row r="3026" s="12" customFormat="1"/>
    <row r="3027" s="12" customFormat="1"/>
    <row r="3028" s="12" customFormat="1"/>
    <row r="3029" s="12" customFormat="1"/>
    <row r="3030" s="12" customFormat="1"/>
    <row r="3031" s="12" customFormat="1"/>
    <row r="3032" s="12" customFormat="1"/>
    <row r="3033" s="12" customFormat="1"/>
    <row r="3034" s="12" customFormat="1"/>
    <row r="3035" s="12" customFormat="1"/>
    <row r="3036" s="12" customFormat="1"/>
    <row r="3037" s="12" customFormat="1"/>
    <row r="3038" s="12" customFormat="1"/>
    <row r="3039" s="12" customFormat="1"/>
    <row r="3040" s="12" customFormat="1"/>
    <row r="3041" s="12" customFormat="1"/>
    <row r="3042" s="12" customFormat="1"/>
    <row r="3043" s="12" customFormat="1"/>
    <row r="3044" s="12" customFormat="1"/>
    <row r="3045" s="12" customFormat="1"/>
    <row r="3046" s="12" customFormat="1"/>
    <row r="3047" s="12" customFormat="1"/>
    <row r="3048" s="12" customFormat="1"/>
    <row r="3049" s="12" customFormat="1"/>
    <row r="3050" s="12" customFormat="1"/>
    <row r="3051" s="12" customFormat="1"/>
    <row r="3052" s="12" customFormat="1"/>
    <row r="3053" s="12" customFormat="1"/>
    <row r="3054" s="12" customFormat="1"/>
    <row r="3055" s="12" customFormat="1"/>
    <row r="3056" s="12" customFormat="1"/>
    <row r="3057" s="12" customFormat="1"/>
    <row r="3058" s="12" customFormat="1"/>
    <row r="3059" s="12" customFormat="1"/>
    <row r="3060" s="12" customFormat="1"/>
    <row r="3061" s="12" customFormat="1"/>
    <row r="3062" s="12" customFormat="1"/>
    <row r="3063" s="12" customFormat="1"/>
    <row r="3064" s="12" customFormat="1"/>
    <row r="3065" s="12" customFormat="1"/>
    <row r="3066" s="12" customFormat="1"/>
    <row r="3067" s="12" customFormat="1"/>
    <row r="3068" s="12" customFormat="1"/>
    <row r="3069" s="12" customFormat="1"/>
    <row r="3070" s="12" customFormat="1"/>
    <row r="3071" s="12" customFormat="1"/>
    <row r="3072" s="12" customFormat="1"/>
    <row r="3073" s="12" customFormat="1"/>
    <row r="3074" s="12" customFormat="1"/>
    <row r="3075" s="12" customFormat="1"/>
    <row r="3076" s="12" customFormat="1"/>
    <row r="3077" s="12" customFormat="1"/>
    <row r="3078" s="12" customFormat="1"/>
    <row r="3079" s="12" customFormat="1"/>
    <row r="3080" s="12" customFormat="1"/>
    <row r="3081" s="12" customFormat="1"/>
    <row r="3082" s="12" customFormat="1"/>
    <row r="3083" s="12" customFormat="1"/>
    <row r="3084" s="12" customFormat="1"/>
    <row r="3085" s="12" customFormat="1"/>
    <row r="3086" s="12" customFormat="1"/>
    <row r="3087" s="12" customFormat="1"/>
    <row r="3088" s="12" customFormat="1"/>
    <row r="3089" s="12" customFormat="1"/>
    <row r="3090" s="12" customFormat="1"/>
    <row r="3091" s="12" customFormat="1"/>
    <row r="3092" s="12" customFormat="1"/>
    <row r="3093" s="12" customFormat="1"/>
    <row r="3094" s="12" customFormat="1"/>
    <row r="3095" s="12" customFormat="1"/>
    <row r="3096" s="12" customFormat="1"/>
    <row r="3097" s="12" customFormat="1"/>
    <row r="3098" s="12" customFormat="1"/>
    <row r="3099" s="12" customFormat="1"/>
    <row r="3100" s="12" customFormat="1"/>
    <row r="3101" s="12" customFormat="1"/>
    <row r="3102" s="12" customFormat="1"/>
    <row r="3103" s="12" customFormat="1"/>
    <row r="3104" s="12" customFormat="1"/>
    <row r="3105" s="12" customFormat="1"/>
    <row r="3106" s="12" customFormat="1"/>
    <row r="3107" s="12" customFormat="1"/>
    <row r="3108" s="12" customFormat="1"/>
    <row r="3109" s="12" customFormat="1"/>
    <row r="3110" s="12" customFormat="1"/>
    <row r="3111" s="12" customFormat="1"/>
    <row r="3112" s="12" customFormat="1"/>
    <row r="3113" s="12" customFormat="1"/>
    <row r="3114" s="12" customFormat="1"/>
    <row r="3115" s="12" customFormat="1"/>
    <row r="3116" s="12" customFormat="1"/>
    <row r="3117" s="12" customFormat="1"/>
    <row r="3118" s="12" customFormat="1"/>
    <row r="3119" s="12" customFormat="1"/>
    <row r="3120" s="12" customFormat="1"/>
    <row r="3121" s="12" customFormat="1"/>
    <row r="3122" s="12" customFormat="1"/>
    <row r="3123" s="12" customFormat="1"/>
    <row r="3124" s="12" customFormat="1"/>
    <row r="3125" s="12" customFormat="1"/>
    <row r="3126" s="12" customFormat="1"/>
    <row r="3127" s="12" customFormat="1"/>
    <row r="3128" s="12" customFormat="1"/>
    <row r="3129" s="12" customFormat="1"/>
    <row r="3130" s="12" customFormat="1"/>
    <row r="3131" s="12" customFormat="1"/>
    <row r="3132" s="12" customFormat="1"/>
    <row r="3133" s="12" customFormat="1"/>
    <row r="3134" s="12" customFormat="1"/>
    <row r="3135" s="12" customFormat="1"/>
    <row r="3136" s="12" customFormat="1"/>
    <row r="3137" s="12" customFormat="1"/>
    <row r="3138" s="12" customFormat="1"/>
    <row r="3139" s="12" customFormat="1"/>
    <row r="3140" s="12" customFormat="1"/>
    <row r="3141" s="12" customFormat="1"/>
    <row r="3142" s="12" customFormat="1"/>
    <row r="3143" s="12" customFormat="1"/>
    <row r="3144" s="12" customFormat="1"/>
    <row r="3145" s="12" customFormat="1"/>
    <row r="3146" s="12" customFormat="1"/>
    <row r="3147" s="12" customFormat="1"/>
    <row r="3148" s="12" customFormat="1"/>
    <row r="3149" s="12" customFormat="1"/>
    <row r="3150" s="12" customFormat="1"/>
    <row r="3151" s="12" customFormat="1"/>
    <row r="3152" s="12" customFormat="1"/>
    <row r="3153" s="12" customFormat="1"/>
    <row r="3154" s="12" customFormat="1"/>
    <row r="3155" s="12" customFormat="1"/>
    <row r="3156" s="12" customFormat="1"/>
    <row r="3157" s="12" customFormat="1"/>
    <row r="3158" s="12" customFormat="1"/>
    <row r="3159" s="12" customFormat="1"/>
    <row r="3160" s="12" customFormat="1"/>
    <row r="3161" s="12" customFormat="1"/>
    <row r="3162" s="12" customFormat="1"/>
    <row r="3163" s="12" customFormat="1"/>
    <row r="3164" s="12" customFormat="1"/>
    <row r="3165" s="12" customFormat="1"/>
    <row r="3166" s="12" customFormat="1"/>
    <row r="3167" s="12" customFormat="1"/>
    <row r="3168" s="12" customFormat="1"/>
    <row r="3169" s="12" customFormat="1"/>
    <row r="3170" s="12" customFormat="1"/>
    <row r="3171" s="12" customFormat="1"/>
    <row r="3172" s="12" customFormat="1"/>
    <row r="3173" s="12" customFormat="1"/>
    <row r="3174" s="12" customFormat="1"/>
    <row r="3175" s="12" customFormat="1"/>
    <row r="3176" s="12" customFormat="1"/>
    <row r="3177" s="12" customFormat="1"/>
    <row r="3178" s="12" customFormat="1"/>
    <row r="3179" s="12" customFormat="1"/>
    <row r="3180" s="12" customFormat="1"/>
    <row r="3181" s="12" customFormat="1"/>
    <row r="3182" s="12" customFormat="1"/>
    <row r="3183" s="12" customFormat="1"/>
    <row r="3184" s="12" customFormat="1"/>
    <row r="3185" s="12" customFormat="1"/>
    <row r="3186" s="12" customFormat="1"/>
    <row r="3187" s="12" customFormat="1"/>
    <row r="3188" s="12" customFormat="1"/>
    <row r="3189" s="12" customFormat="1"/>
    <row r="3190" s="12" customFormat="1"/>
    <row r="3191" s="12" customFormat="1"/>
    <row r="3192" s="12" customFormat="1"/>
    <row r="3193" s="12" customFormat="1"/>
    <row r="3194" s="12" customFormat="1"/>
    <row r="3195" s="12" customFormat="1"/>
    <row r="3196" s="12" customFormat="1"/>
    <row r="3197" s="12" customFormat="1"/>
    <row r="3198" s="12" customFormat="1"/>
    <row r="3199" s="12" customFormat="1"/>
    <row r="3200" s="12" customFormat="1"/>
    <row r="3201" s="12" customFormat="1"/>
    <row r="3202" s="12" customFormat="1"/>
    <row r="3203" s="12" customFormat="1"/>
    <row r="3204" s="12" customFormat="1"/>
    <row r="3205" s="12" customFormat="1"/>
    <row r="3206" s="12" customFormat="1"/>
    <row r="3207" s="12" customFormat="1"/>
    <row r="3208" s="12" customFormat="1"/>
    <row r="3209" s="12" customFormat="1"/>
    <row r="3210" s="12" customFormat="1"/>
    <row r="3211" s="12" customFormat="1"/>
    <row r="3212" s="12" customFormat="1"/>
    <row r="3213" s="12" customFormat="1"/>
    <row r="3214" s="12" customFormat="1"/>
    <row r="3215" s="12" customFormat="1"/>
    <row r="3216" s="12" customFormat="1"/>
    <row r="3217" s="12" customFormat="1"/>
    <row r="3218" s="12" customFormat="1"/>
    <row r="3219" s="12" customFormat="1"/>
    <row r="3220" s="12" customFormat="1"/>
    <row r="3221" s="12" customFormat="1"/>
    <row r="3222" s="12" customFormat="1"/>
    <row r="3223" s="12" customFormat="1"/>
    <row r="3224" s="12" customFormat="1"/>
    <row r="3225" s="12" customFormat="1"/>
    <row r="3226" s="12" customFormat="1"/>
    <row r="3227" s="12" customFormat="1"/>
    <row r="3228" s="12" customFormat="1"/>
    <row r="3229" s="12" customFormat="1"/>
    <row r="3230" s="12" customFormat="1"/>
    <row r="3231" s="12" customFormat="1"/>
    <row r="3232" s="12" customFormat="1"/>
    <row r="3233" s="12" customFormat="1"/>
    <row r="3234" s="12" customFormat="1"/>
    <row r="3235" s="12" customFormat="1"/>
    <row r="3236" s="12" customFormat="1"/>
    <row r="3237" s="12" customFormat="1"/>
    <row r="3238" s="12" customFormat="1"/>
    <row r="3239" s="12" customFormat="1"/>
    <row r="3240" s="12" customFormat="1"/>
    <row r="3241" s="12" customFormat="1"/>
    <row r="3242" s="12" customFormat="1"/>
    <row r="3243" s="12" customFormat="1"/>
    <row r="3244" s="12" customFormat="1"/>
    <row r="3245" s="12" customFormat="1"/>
    <row r="3246" s="12" customFormat="1"/>
    <row r="3247" s="12" customFormat="1"/>
    <row r="3248" s="12" customFormat="1"/>
    <row r="3249" s="12" customFormat="1"/>
    <row r="3250" s="12" customFormat="1"/>
    <row r="3251" s="12" customFormat="1"/>
    <row r="3252" s="12" customFormat="1"/>
    <row r="3253" s="12" customFormat="1"/>
    <row r="3254" s="12" customFormat="1"/>
    <row r="3255" s="12" customFormat="1"/>
    <row r="3256" s="12" customFormat="1"/>
    <row r="3257" s="12" customFormat="1"/>
    <row r="3258" s="12" customFormat="1"/>
    <row r="3259" s="12" customFormat="1"/>
    <row r="3260" s="12" customFormat="1"/>
    <row r="3261" s="12" customFormat="1"/>
    <row r="3262" s="12" customFormat="1"/>
    <row r="3263" s="12" customFormat="1"/>
    <row r="3264" s="12" customFormat="1"/>
    <row r="3265" s="12" customFormat="1"/>
    <row r="3266" s="12" customFormat="1"/>
    <row r="3267" s="12" customFormat="1"/>
    <row r="3268" s="12" customFormat="1"/>
    <row r="3269" s="12" customFormat="1"/>
    <row r="3270" s="12" customFormat="1"/>
    <row r="3271" s="12" customFormat="1"/>
    <row r="3272" s="12" customFormat="1"/>
    <row r="3273" s="12" customFormat="1"/>
    <row r="3274" s="12" customFormat="1"/>
    <row r="3275" s="12" customFormat="1"/>
    <row r="3276" s="12" customFormat="1"/>
    <row r="3277" s="12" customFormat="1"/>
    <row r="3278" s="12" customFormat="1"/>
    <row r="3279" s="12" customFormat="1"/>
    <row r="3280" s="12" customFormat="1"/>
    <row r="3281" s="12" customFormat="1"/>
    <row r="3282" s="12" customFormat="1"/>
    <row r="3283" s="12" customFormat="1"/>
    <row r="3284" s="12" customFormat="1"/>
    <row r="3285" s="12" customFormat="1"/>
    <row r="3286" s="12" customFormat="1"/>
    <row r="3287" s="12" customFormat="1"/>
    <row r="3288" s="12" customFormat="1"/>
    <row r="3289" s="12" customFormat="1"/>
    <row r="3290" s="12" customFormat="1"/>
    <row r="3291" s="12" customFormat="1"/>
    <row r="3292" s="12" customFormat="1"/>
    <row r="3293" s="12" customFormat="1"/>
    <row r="3294" s="12" customFormat="1"/>
    <row r="3295" s="12" customFormat="1"/>
    <row r="3296" s="12" customFormat="1"/>
    <row r="3297" s="12" customFormat="1"/>
    <row r="3298" s="12" customFormat="1"/>
    <row r="3299" s="12" customFormat="1"/>
    <row r="3300" s="12" customFormat="1"/>
    <row r="3301" s="12" customFormat="1"/>
    <row r="3302" s="12" customFormat="1"/>
    <row r="3303" s="12" customFormat="1"/>
    <row r="3304" s="12" customFormat="1"/>
    <row r="3305" s="12" customFormat="1"/>
    <row r="3306" s="12" customFormat="1"/>
    <row r="3307" s="12" customFormat="1"/>
    <row r="3308" s="12" customFormat="1"/>
    <row r="3309" s="12" customFormat="1"/>
    <row r="3310" s="12" customFormat="1"/>
    <row r="3311" s="12" customFormat="1"/>
    <row r="3312" s="12" customFormat="1"/>
    <row r="3313" s="12" customFormat="1"/>
    <row r="3314" s="12" customFormat="1"/>
    <row r="3315" s="12" customFormat="1"/>
    <row r="3316" s="12" customFormat="1"/>
    <row r="3317" s="12" customFormat="1"/>
    <row r="3318" s="12" customFormat="1"/>
    <row r="3319" s="12" customFormat="1"/>
    <row r="3320" s="12" customFormat="1"/>
    <row r="3321" s="12" customFormat="1"/>
    <row r="3322" s="12" customFormat="1"/>
    <row r="3323" s="12" customFormat="1"/>
    <row r="3324" s="12" customFormat="1"/>
    <row r="3325" s="12" customFormat="1"/>
    <row r="3326" s="12" customFormat="1"/>
    <row r="3327" s="12" customFormat="1"/>
    <row r="3328" s="12" customFormat="1"/>
    <row r="3329" s="12" customFormat="1"/>
    <row r="3330" s="12" customFormat="1"/>
    <row r="3331" s="12" customFormat="1"/>
    <row r="3332" s="12" customFormat="1"/>
    <row r="3333" s="12" customFormat="1"/>
    <row r="3334" s="12" customFormat="1"/>
    <row r="3335" s="12" customFormat="1"/>
    <row r="3336" s="12" customFormat="1"/>
    <row r="3337" s="12" customFormat="1"/>
    <row r="3338" s="12" customFormat="1"/>
    <row r="3339" s="12" customFormat="1"/>
    <row r="3340" s="12" customFormat="1"/>
    <row r="3341" s="12" customFormat="1"/>
    <row r="3342" s="12" customFormat="1"/>
    <row r="3343" s="12" customFormat="1"/>
    <row r="3344" s="12" customFormat="1"/>
    <row r="3345" s="12" customFormat="1"/>
    <row r="3346" s="12" customFormat="1"/>
    <row r="3347" s="12" customFormat="1"/>
    <row r="3348" s="12" customFormat="1"/>
    <row r="3349" s="12" customFormat="1"/>
    <row r="3350" s="12" customFormat="1"/>
    <row r="3351" s="12" customFormat="1"/>
    <row r="3352" s="12" customFormat="1"/>
    <row r="3353" s="12" customFormat="1"/>
    <row r="3354" s="12" customFormat="1"/>
    <row r="3355" s="12" customFormat="1"/>
    <row r="3356" s="12" customFormat="1"/>
    <row r="3357" s="12" customFormat="1"/>
    <row r="3358" s="12" customFormat="1"/>
    <row r="3359" s="12" customFormat="1"/>
    <row r="3360" s="12" customFormat="1"/>
    <row r="3361" s="12" customFormat="1"/>
    <row r="3362" s="12" customFormat="1"/>
    <row r="3363" s="12" customFormat="1"/>
    <row r="3364" s="12" customFormat="1"/>
    <row r="3365" s="12" customFormat="1"/>
    <row r="3366" s="12" customFormat="1"/>
    <row r="3367" s="12" customFormat="1"/>
    <row r="3368" s="12" customFormat="1"/>
    <row r="3369" s="12" customFormat="1"/>
    <row r="3370" s="12" customFormat="1"/>
    <row r="3371" s="12" customFormat="1"/>
    <row r="3372" s="12" customFormat="1"/>
    <row r="3373" s="12" customFormat="1"/>
    <row r="3374" s="12" customFormat="1"/>
    <row r="3375" s="12" customFormat="1"/>
    <row r="3376" s="12" customFormat="1"/>
    <row r="3377" s="12" customFormat="1"/>
    <row r="3378" s="12" customFormat="1"/>
    <row r="3379" s="12" customFormat="1"/>
    <row r="3380" s="12" customFormat="1"/>
    <row r="3381" s="12" customFormat="1"/>
    <row r="3382" s="12" customFormat="1"/>
    <row r="3383" s="12" customFormat="1"/>
    <row r="3384" s="12" customFormat="1"/>
    <row r="3385" s="12" customFormat="1"/>
    <row r="3386" s="12" customFormat="1"/>
    <row r="3387" s="12" customFormat="1"/>
    <row r="3388" s="12" customFormat="1"/>
    <row r="3389" s="12" customFormat="1"/>
    <row r="3390" s="12" customFormat="1"/>
    <row r="3391" s="12" customFormat="1"/>
    <row r="3392" s="12" customFormat="1"/>
    <row r="3393" s="12" customFormat="1"/>
    <row r="3394" s="12" customFormat="1"/>
    <row r="3395" s="12" customFormat="1"/>
    <row r="3396" s="12" customFormat="1"/>
    <row r="3397" s="12" customFormat="1"/>
    <row r="3398" s="12" customFormat="1"/>
    <row r="3399" s="12" customFormat="1"/>
    <row r="3400" s="12" customFormat="1"/>
    <row r="3401" s="12" customFormat="1"/>
    <row r="3402" s="12" customFormat="1"/>
    <row r="3403" s="12" customFormat="1"/>
    <row r="3404" s="12" customFormat="1"/>
    <row r="3405" s="12" customFormat="1"/>
    <row r="3406" s="12" customFormat="1"/>
    <row r="3407" s="12" customFormat="1"/>
    <row r="3408" s="12" customFormat="1"/>
    <row r="3409" s="12" customFormat="1"/>
    <row r="3410" s="12" customFormat="1"/>
    <row r="3411" s="12" customFormat="1"/>
    <row r="3412" s="12" customFormat="1"/>
    <row r="3413" s="12" customFormat="1"/>
    <row r="3414" s="12" customFormat="1"/>
    <row r="3415" s="12" customFormat="1"/>
    <row r="3416" s="12" customFormat="1"/>
    <row r="3417" s="12" customFormat="1"/>
    <row r="3418" s="12" customFormat="1"/>
    <row r="3419" s="12" customFormat="1"/>
    <row r="3420" s="12" customFormat="1"/>
    <row r="3421" s="12" customFormat="1"/>
    <row r="3422" s="12" customFormat="1"/>
    <row r="3423" s="12" customFormat="1"/>
    <row r="3424" s="12" customFormat="1"/>
    <row r="3425" s="12" customFormat="1"/>
    <row r="3426" s="12" customFormat="1"/>
    <row r="3427" s="12" customFormat="1"/>
    <row r="3428" s="12" customFormat="1"/>
    <row r="3429" s="12" customFormat="1"/>
    <row r="3430" s="12" customFormat="1"/>
    <row r="3431" s="12" customFormat="1"/>
    <row r="3432" s="12" customFormat="1"/>
    <row r="3433" s="12" customFormat="1"/>
    <row r="3434" s="12" customFormat="1"/>
    <row r="3435" s="12" customFormat="1"/>
    <row r="3436" s="12" customFormat="1"/>
    <row r="3437" s="12" customFormat="1"/>
    <row r="3438" s="12" customFormat="1"/>
    <row r="3439" s="12" customFormat="1"/>
    <row r="3440" s="12" customFormat="1"/>
    <row r="3441" s="12" customFormat="1"/>
    <row r="3442" s="12" customFormat="1"/>
    <row r="3443" s="12" customFormat="1"/>
    <row r="3444" s="12" customFormat="1"/>
    <row r="3445" s="12" customFormat="1"/>
    <row r="3446" s="12" customFormat="1"/>
    <row r="3447" s="12" customFormat="1"/>
    <row r="3448" s="12" customFormat="1"/>
    <row r="3449" s="12" customFormat="1"/>
    <row r="3450" s="12" customFormat="1"/>
    <row r="3451" s="12" customFormat="1"/>
    <row r="3452" s="12" customFormat="1"/>
    <row r="3453" s="12" customFormat="1"/>
    <row r="3454" s="12" customFormat="1"/>
    <row r="3455" s="12" customFormat="1"/>
    <row r="3456" s="12" customFormat="1"/>
    <row r="3457" s="12" customFormat="1"/>
    <row r="3458" s="12" customFormat="1"/>
    <row r="3459" s="12" customFormat="1"/>
    <row r="3460" s="12" customFormat="1"/>
    <row r="3461" s="12" customFormat="1"/>
    <row r="3462" s="12" customFormat="1"/>
    <row r="3463" s="12" customFormat="1"/>
    <row r="3464" s="12" customFormat="1"/>
    <row r="3465" s="12" customFormat="1"/>
    <row r="3466" s="12" customFormat="1"/>
    <row r="3467" s="12" customFormat="1"/>
    <row r="3468" s="12" customFormat="1"/>
    <row r="3469" s="12" customFormat="1"/>
    <row r="3470" s="12" customFormat="1"/>
    <row r="3471" s="12" customFormat="1"/>
    <row r="3472" s="12" customFormat="1"/>
    <row r="3473" s="12" customFormat="1"/>
    <row r="3474" s="12" customFormat="1"/>
    <row r="3475" s="12" customFormat="1"/>
    <row r="3476" s="12" customFormat="1"/>
    <row r="3477" s="12" customFormat="1"/>
    <row r="3478" s="12" customFormat="1"/>
    <row r="3479" s="12" customFormat="1"/>
    <row r="3480" s="12" customFormat="1"/>
    <row r="3481" s="12" customFormat="1"/>
    <row r="3482" s="12" customFormat="1"/>
    <row r="3483" s="12" customFormat="1"/>
    <row r="3484" s="12" customFormat="1"/>
    <row r="3485" s="12" customFormat="1"/>
    <row r="3486" s="12" customFormat="1"/>
    <row r="3487" s="12" customFormat="1"/>
    <row r="3488" s="12" customFormat="1"/>
    <row r="3489" s="12" customFormat="1"/>
    <row r="3490" s="12" customFormat="1"/>
    <row r="3491" s="12" customFormat="1"/>
    <row r="3492" s="12" customFormat="1"/>
    <row r="3493" s="12" customFormat="1"/>
    <row r="3494" s="12" customFormat="1"/>
    <row r="3495" s="12" customFormat="1"/>
    <row r="3496" s="12" customFormat="1"/>
    <row r="3497" s="12" customFormat="1"/>
    <row r="3498" s="12" customFormat="1"/>
    <row r="3499" s="12" customFormat="1"/>
    <row r="3500" s="12" customFormat="1"/>
    <row r="3501" s="12" customFormat="1"/>
    <row r="3502" s="12" customFormat="1"/>
    <row r="3503" s="12" customFormat="1"/>
    <row r="3504" s="12" customFormat="1"/>
    <row r="3505" s="12" customFormat="1"/>
    <row r="3506" s="12" customFormat="1"/>
    <row r="3507" s="12" customFormat="1"/>
    <row r="3508" s="12" customFormat="1"/>
    <row r="3509" s="12" customFormat="1"/>
    <row r="3510" s="12" customFormat="1"/>
    <row r="3511" s="12" customFormat="1"/>
    <row r="3512" s="12" customFormat="1"/>
    <row r="3513" s="12" customFormat="1"/>
    <row r="3514" s="12" customFormat="1"/>
    <row r="3515" s="12" customFormat="1"/>
    <row r="3516" s="12" customFormat="1"/>
    <row r="3517" s="12" customFormat="1"/>
    <row r="3518" s="12" customFormat="1"/>
    <row r="3519" s="12" customFormat="1"/>
    <row r="3520" s="12" customFormat="1"/>
    <row r="3521" s="12" customFormat="1"/>
    <row r="3522" s="12" customFormat="1"/>
    <row r="3523" s="12" customFormat="1"/>
    <row r="3524" s="12" customFormat="1"/>
    <row r="3525" s="12" customFormat="1"/>
    <row r="3526" s="12" customFormat="1"/>
    <row r="3527" s="12" customFormat="1"/>
    <row r="3528" s="12" customFormat="1"/>
    <row r="3529" s="12" customFormat="1"/>
    <row r="3530" s="12" customFormat="1"/>
    <row r="3531" s="12" customFormat="1"/>
    <row r="3532" s="12" customFormat="1"/>
    <row r="3533" s="12" customFormat="1"/>
    <row r="3534" s="12" customFormat="1"/>
    <row r="3535" s="12" customFormat="1"/>
    <row r="3536" s="12" customFormat="1"/>
    <row r="3537" s="12" customFormat="1"/>
    <row r="3538" s="12" customFormat="1"/>
    <row r="3539" s="12" customFormat="1"/>
    <row r="3540" s="12" customFormat="1"/>
    <row r="3541" s="12" customFormat="1"/>
    <row r="3542" s="12" customFormat="1"/>
    <row r="3543" s="12" customFormat="1"/>
    <row r="3544" s="12" customFormat="1"/>
    <row r="3545" s="12" customFormat="1"/>
    <row r="3546" s="12" customFormat="1"/>
    <row r="3547" s="12" customFormat="1"/>
    <row r="3548" s="12" customFormat="1"/>
    <row r="3549" s="12" customFormat="1"/>
    <row r="3550" s="12" customFormat="1"/>
    <row r="3551" s="12" customFormat="1"/>
    <row r="3552" s="12" customFormat="1"/>
    <row r="3553" s="12" customFormat="1"/>
    <row r="3554" s="12" customFormat="1"/>
    <row r="3555" s="12" customFormat="1"/>
    <row r="3556" s="12" customFormat="1"/>
    <row r="3557" s="12" customFormat="1"/>
    <row r="3558" s="12" customFormat="1"/>
    <row r="3559" s="12" customFormat="1"/>
    <row r="3560" s="12" customFormat="1"/>
    <row r="3561" s="12" customFormat="1"/>
    <row r="3562" s="12" customFormat="1"/>
    <row r="3563" s="12" customFormat="1"/>
    <row r="3564" s="12" customFormat="1"/>
    <row r="3565" s="12" customFormat="1"/>
    <row r="3566" s="12" customFormat="1"/>
    <row r="3567" s="12" customFormat="1"/>
    <row r="3568" s="12" customFormat="1"/>
    <row r="3569" s="12" customFormat="1"/>
    <row r="3570" s="12" customFormat="1"/>
    <row r="3571" s="12" customFormat="1"/>
    <row r="3572" s="12" customFormat="1"/>
    <row r="3573" s="12" customFormat="1"/>
    <row r="3574" s="12" customFormat="1"/>
    <row r="3575" s="12" customFormat="1"/>
    <row r="3576" s="12" customFormat="1"/>
    <row r="3577" s="12" customFormat="1"/>
    <row r="3578" s="12" customFormat="1"/>
    <row r="3579" s="12" customFormat="1"/>
    <row r="3580" s="12" customFormat="1"/>
    <row r="3581" s="12" customFormat="1"/>
    <row r="3582" s="12" customFormat="1"/>
    <row r="3583" s="12" customFormat="1"/>
    <row r="3584" s="12" customFormat="1"/>
    <row r="3585" s="12" customFormat="1"/>
    <row r="3586" s="12" customFormat="1"/>
    <row r="3587" s="12" customFormat="1"/>
    <row r="3588" s="12" customFormat="1"/>
    <row r="3589" s="12" customFormat="1"/>
    <row r="3590" s="12" customFormat="1"/>
    <row r="3591" s="12" customFormat="1"/>
    <row r="3592" s="12" customFormat="1"/>
    <row r="3593" s="12" customFormat="1"/>
    <row r="3594" s="12" customFormat="1"/>
    <row r="3595" s="12" customFormat="1"/>
    <row r="3596" s="12" customFormat="1"/>
    <row r="3597" s="12" customFormat="1"/>
    <row r="3598" s="12" customFormat="1"/>
    <row r="3599" s="12" customFormat="1"/>
    <row r="3600" s="12" customFormat="1"/>
    <row r="3601" s="12" customFormat="1"/>
    <row r="3602" s="12" customFormat="1"/>
    <row r="3603" s="12" customFormat="1"/>
    <row r="3604" s="12" customFormat="1"/>
    <row r="3605" s="12" customFormat="1"/>
    <row r="3606" s="12" customFormat="1"/>
    <row r="3607" s="12" customFormat="1"/>
    <row r="3608" s="12" customFormat="1"/>
    <row r="3609" s="12" customFormat="1"/>
    <row r="3610" s="12" customFormat="1"/>
    <row r="3611" s="12" customFormat="1"/>
    <row r="3612" s="12" customFormat="1"/>
    <row r="3613" s="12" customFormat="1"/>
    <row r="3614" s="12" customFormat="1"/>
    <row r="3615" s="12" customFormat="1"/>
    <row r="3616" s="12" customFormat="1"/>
    <row r="3617" s="12" customFormat="1"/>
    <row r="3618" s="12" customFormat="1"/>
    <row r="3619" s="12" customFormat="1"/>
    <row r="3620" s="12" customFormat="1"/>
    <row r="3621" s="12" customFormat="1"/>
    <row r="3622" s="12" customFormat="1"/>
    <row r="3623" s="12" customFormat="1"/>
    <row r="3624" s="12" customFormat="1"/>
    <row r="3625" s="12" customFormat="1"/>
    <row r="3626" s="12" customFormat="1"/>
    <row r="3627" s="12" customFormat="1"/>
    <row r="3628" s="12" customFormat="1"/>
    <row r="3629" s="12" customFormat="1"/>
    <row r="3630" s="12" customFormat="1"/>
    <row r="3631" s="12" customFormat="1"/>
    <row r="3632" s="12" customFormat="1"/>
    <row r="3633" s="12" customFormat="1"/>
    <row r="3634" s="12" customFormat="1"/>
    <row r="3635" s="12" customFormat="1"/>
    <row r="3636" s="12" customFormat="1"/>
    <row r="3637" s="12" customFormat="1"/>
    <row r="3638" s="12" customFormat="1"/>
    <row r="3639" s="12" customFormat="1"/>
    <row r="3640" s="12" customFormat="1"/>
    <row r="3641" s="12" customFormat="1"/>
    <row r="3642" s="12" customFormat="1"/>
    <row r="3643" s="12" customFormat="1"/>
    <row r="3644" s="12" customFormat="1"/>
    <row r="3645" s="12" customFormat="1"/>
    <row r="3646" s="12" customFormat="1"/>
    <row r="3647" s="12" customFormat="1"/>
    <row r="3648" s="12" customFormat="1"/>
    <row r="3649" s="12" customFormat="1"/>
    <row r="3650" s="12" customFormat="1"/>
    <row r="3651" s="12" customFormat="1"/>
    <row r="3652" s="12" customFormat="1"/>
    <row r="3653" s="12" customFormat="1"/>
    <row r="3654" s="12" customFormat="1"/>
    <row r="3655" s="12" customFormat="1"/>
    <row r="3656" s="12" customFormat="1"/>
    <row r="3657" s="12" customFormat="1"/>
    <row r="3658" s="12" customFormat="1"/>
    <row r="3659" s="12" customFormat="1"/>
    <row r="3660" s="12" customFormat="1"/>
    <row r="3661" s="12" customFormat="1"/>
    <row r="3662" s="12" customFormat="1"/>
    <row r="3663" s="12" customFormat="1"/>
    <row r="3664" s="12" customFormat="1"/>
    <row r="3665" s="12" customFormat="1"/>
    <row r="3666" s="12" customFormat="1"/>
    <row r="3667" s="12" customFormat="1"/>
    <row r="3668" s="12" customFormat="1"/>
    <row r="3669" s="12" customFormat="1"/>
    <row r="3670" s="12" customFormat="1"/>
    <row r="3671" s="12" customFormat="1"/>
    <row r="3672" s="12" customFormat="1"/>
    <row r="3673" s="12" customFormat="1"/>
    <row r="3674" s="12" customFormat="1"/>
    <row r="3675" s="12" customFormat="1"/>
    <row r="3676" s="12" customFormat="1"/>
    <row r="3677" s="12" customFormat="1"/>
    <row r="3678" s="12" customFormat="1"/>
    <row r="3679" s="12" customFormat="1"/>
    <row r="3680" s="12" customFormat="1"/>
    <row r="3681" s="12" customFormat="1"/>
    <row r="3682" s="12" customFormat="1"/>
    <row r="3683" s="12" customFormat="1"/>
    <row r="3684" s="12" customFormat="1"/>
    <row r="3685" s="12" customFormat="1"/>
    <row r="3686" s="12" customFormat="1"/>
    <row r="3687" s="12" customFormat="1"/>
    <row r="3688" s="12" customFormat="1"/>
    <row r="3689" s="12" customFormat="1"/>
    <row r="3690" s="12" customFormat="1"/>
    <row r="3691" s="12" customFormat="1"/>
    <row r="3692" s="12" customFormat="1"/>
    <row r="3693" s="12" customFormat="1"/>
    <row r="3694" s="12" customFormat="1"/>
    <row r="3695" s="12" customFormat="1"/>
    <row r="3696" s="12" customFormat="1"/>
    <row r="3697" s="12" customFormat="1"/>
    <row r="3698" s="12" customFormat="1"/>
    <row r="3699" s="12" customFormat="1"/>
    <row r="3700" s="12" customFormat="1"/>
    <row r="3701" s="12" customFormat="1"/>
    <row r="3702" s="12" customFormat="1"/>
    <row r="3703" s="12" customFormat="1"/>
    <row r="3704" s="12" customFormat="1"/>
    <row r="3705" s="12" customFormat="1"/>
    <row r="3706" s="12" customFormat="1"/>
    <row r="3707" s="12" customFormat="1"/>
    <row r="3708" s="12" customFormat="1"/>
    <row r="3709" s="12" customFormat="1"/>
    <row r="3710" s="12" customFormat="1"/>
    <row r="3711" s="12" customFormat="1"/>
    <row r="3712" s="12" customFormat="1"/>
    <row r="3713" s="12" customFormat="1"/>
    <row r="3714" s="12" customFormat="1"/>
    <row r="3715" s="12" customFormat="1"/>
    <row r="3716" s="12" customFormat="1"/>
    <row r="3717" s="12" customFormat="1"/>
    <row r="3718" s="12" customFormat="1"/>
    <row r="3719" s="12" customFormat="1"/>
    <row r="3720" s="12" customFormat="1"/>
    <row r="3721" s="12" customFormat="1"/>
    <row r="3722" s="12" customFormat="1"/>
    <row r="3723" s="12" customFormat="1"/>
    <row r="3724" s="12" customFormat="1"/>
    <row r="3725" s="12" customFormat="1"/>
    <row r="3726" s="12" customFormat="1"/>
    <row r="3727" s="12" customFormat="1"/>
    <row r="3728" s="12" customFormat="1"/>
    <row r="3729" s="12" customFormat="1"/>
    <row r="3730" s="12" customFormat="1"/>
    <row r="3731" s="12" customFormat="1"/>
    <row r="3732" s="12" customFormat="1"/>
    <row r="3733" s="12" customFormat="1"/>
    <row r="3734" s="12" customFormat="1"/>
    <row r="3735" s="12" customFormat="1"/>
    <row r="3736" s="12" customFormat="1"/>
    <row r="3737" s="12" customFormat="1"/>
    <row r="3738" s="12" customFormat="1"/>
    <row r="3739" s="12" customFormat="1"/>
    <row r="3740" s="12" customFormat="1"/>
    <row r="3741" s="12" customFormat="1"/>
    <row r="3742" s="12" customFormat="1"/>
    <row r="3743" s="12" customFormat="1"/>
    <row r="3744" s="12" customFormat="1"/>
    <row r="3745" s="12" customFormat="1"/>
    <row r="3746" s="12" customFormat="1"/>
    <row r="3747" s="12" customFormat="1"/>
    <row r="3748" s="12" customFormat="1"/>
    <row r="3749" s="12" customFormat="1"/>
    <row r="3750" s="12" customFormat="1"/>
    <row r="3751" s="12" customFormat="1"/>
    <row r="3752" s="12" customFormat="1"/>
    <row r="3753" s="12" customFormat="1"/>
    <row r="3754" s="12" customFormat="1"/>
    <row r="3755" s="12" customFormat="1"/>
    <row r="3756" s="12" customFormat="1"/>
    <row r="3757" s="12" customFormat="1"/>
    <row r="3758" s="12" customFormat="1"/>
    <row r="3759" s="12" customFormat="1"/>
    <row r="3760" s="12" customFormat="1"/>
    <row r="3761" s="12" customFormat="1"/>
    <row r="3762" s="12" customFormat="1"/>
    <row r="3763" s="12" customFormat="1"/>
    <row r="3764" s="12" customFormat="1"/>
    <row r="3765" s="12" customFormat="1"/>
    <row r="3766" s="12" customFormat="1"/>
    <row r="3767" s="12" customFormat="1"/>
    <row r="3768" s="12" customFormat="1"/>
    <row r="3769" s="12" customFormat="1"/>
    <row r="3770" s="12" customFormat="1"/>
    <row r="3771" s="12" customFormat="1"/>
    <row r="3772" s="12" customFormat="1"/>
    <row r="3773" s="12" customFormat="1"/>
    <row r="3774" s="12" customFormat="1"/>
    <row r="3775" s="12" customFormat="1"/>
    <row r="3776" s="12" customFormat="1"/>
    <row r="3777" s="12" customFormat="1"/>
    <row r="3778" s="12" customFormat="1"/>
    <row r="3779" s="12" customFormat="1"/>
    <row r="3780" s="12" customFormat="1"/>
    <row r="3781" s="12" customFormat="1"/>
    <row r="3782" s="12" customFormat="1"/>
    <row r="3783" s="12" customFormat="1"/>
    <row r="3784" s="12" customFormat="1"/>
    <row r="3785" s="12" customFormat="1"/>
    <row r="3786" s="12" customFormat="1"/>
    <row r="3787" s="12" customFormat="1"/>
    <row r="3788" s="12" customFormat="1"/>
    <row r="3789" s="12" customFormat="1"/>
    <row r="3790" s="12" customFormat="1"/>
    <row r="3791" s="12" customFormat="1"/>
    <row r="3792" s="12" customFormat="1"/>
    <row r="3793" s="12" customFormat="1"/>
    <row r="3794" s="12" customFormat="1"/>
    <row r="3795" s="12" customFormat="1"/>
    <row r="3796" s="12" customFormat="1"/>
    <row r="3797" s="12" customFormat="1"/>
    <row r="3798" s="12" customFormat="1"/>
    <row r="3799" s="12" customFormat="1"/>
    <row r="3800" s="12" customFormat="1"/>
    <row r="3801" s="12" customFormat="1"/>
    <row r="3802" s="12" customFormat="1"/>
    <row r="3803" s="12" customFormat="1"/>
    <row r="3804" s="12" customFormat="1"/>
    <row r="3805" s="12" customFormat="1"/>
    <row r="3806" s="12" customFormat="1"/>
    <row r="3807" s="12" customFormat="1"/>
    <row r="3808" s="12" customFormat="1"/>
    <row r="3809" s="12" customFormat="1"/>
    <row r="3810" s="12" customFormat="1"/>
    <row r="3811" s="12" customFormat="1"/>
    <row r="3812" s="12" customFormat="1"/>
    <row r="3813" s="12" customFormat="1"/>
    <row r="3814" s="12" customFormat="1"/>
    <row r="3815" s="12" customFormat="1"/>
    <row r="3816" s="12" customFormat="1"/>
    <row r="3817" s="12" customFormat="1"/>
    <row r="3818" s="12" customFormat="1"/>
    <row r="3819" s="12" customFormat="1"/>
    <row r="3820" s="12" customFormat="1"/>
    <row r="3821" s="12" customFormat="1"/>
    <row r="3822" s="12" customFormat="1"/>
    <row r="3823" s="12" customFormat="1"/>
    <row r="3824" s="12" customFormat="1"/>
    <row r="3825" s="12" customFormat="1"/>
    <row r="3826" s="12" customFormat="1"/>
    <row r="3827" s="12" customFormat="1"/>
    <row r="3828" s="12" customFormat="1"/>
    <row r="3829" s="12" customFormat="1"/>
    <row r="3830" s="12" customFormat="1"/>
    <row r="3831" s="12" customFormat="1"/>
    <row r="3832" s="12" customFormat="1"/>
    <row r="3833" s="12" customFormat="1"/>
    <row r="3834" s="12" customFormat="1"/>
    <row r="3835" s="12" customFormat="1"/>
    <row r="3836" s="12" customFormat="1"/>
    <row r="3837" s="12" customFormat="1"/>
    <row r="3838" s="12" customFormat="1"/>
    <row r="3839" s="12" customFormat="1"/>
    <row r="3840" s="12" customFormat="1"/>
    <row r="3841" s="12" customFormat="1"/>
    <row r="3842" s="12" customFormat="1"/>
    <row r="3843" s="12" customFormat="1"/>
    <row r="3844" s="12" customFormat="1"/>
    <row r="3845" s="12" customFormat="1"/>
    <row r="3846" s="12" customFormat="1"/>
    <row r="3847" s="12" customFormat="1"/>
    <row r="3848" s="12" customFormat="1"/>
    <row r="3849" s="12" customFormat="1"/>
    <row r="3850" s="12" customFormat="1"/>
    <row r="3851" s="12" customFormat="1"/>
    <row r="3852" s="12" customFormat="1"/>
    <row r="3853" s="12" customFormat="1"/>
    <row r="3854" s="12" customFormat="1"/>
    <row r="3855" s="12" customFormat="1"/>
    <row r="3856" s="12" customFormat="1"/>
    <row r="3857" s="12" customFormat="1"/>
    <row r="3858" s="12" customFormat="1"/>
    <row r="3859" s="12" customFormat="1"/>
    <row r="3860" s="12" customFormat="1"/>
    <row r="3861" s="12" customFormat="1"/>
    <row r="3862" s="12" customFormat="1"/>
    <row r="3863" s="12" customFormat="1"/>
    <row r="3864" s="12" customFormat="1"/>
    <row r="3865" s="12" customFormat="1"/>
    <row r="3866" s="12" customFormat="1"/>
    <row r="3867" s="12" customFormat="1"/>
    <row r="3868" s="12" customFormat="1"/>
    <row r="3869" s="12" customFormat="1"/>
    <row r="3870" s="12" customFormat="1"/>
    <row r="3871" s="12" customFormat="1"/>
    <row r="3872" s="12" customFormat="1"/>
    <row r="3873" s="12" customFormat="1"/>
    <row r="3874" s="12" customFormat="1"/>
    <row r="3875" s="12" customFormat="1"/>
    <row r="3876" s="12" customFormat="1"/>
    <row r="3877" s="12" customFormat="1"/>
    <row r="3878" s="12" customFormat="1"/>
    <row r="3879" s="12" customFormat="1"/>
    <row r="3880" s="12" customFormat="1"/>
    <row r="3881" s="12" customFormat="1"/>
    <row r="3882" s="12" customFormat="1"/>
    <row r="3883" s="12" customFormat="1"/>
    <row r="3884" s="12" customFormat="1"/>
    <row r="3885" s="12" customFormat="1"/>
    <row r="3886" s="12" customFormat="1"/>
    <row r="3887" s="12" customFormat="1"/>
    <row r="3888" s="12" customFormat="1"/>
    <row r="3889" s="12" customFormat="1"/>
    <row r="3890" s="12" customFormat="1"/>
    <row r="3891" s="12" customFormat="1"/>
    <row r="3892" s="12" customFormat="1"/>
    <row r="3893" s="12" customFormat="1"/>
    <row r="3894" s="12" customFormat="1"/>
    <row r="3895" s="12" customFormat="1"/>
    <row r="3896" s="12" customFormat="1"/>
    <row r="3897" s="12" customFormat="1"/>
    <row r="3898" s="12" customFormat="1"/>
    <row r="3899" s="12" customFormat="1"/>
    <row r="3900" s="12" customFormat="1"/>
    <row r="3901" s="12" customFormat="1"/>
    <row r="3902" s="12" customFormat="1"/>
    <row r="3903" s="12" customFormat="1"/>
    <row r="3904" s="12" customFormat="1"/>
    <row r="3905" s="12" customFormat="1"/>
    <row r="3906" s="12" customFormat="1"/>
    <row r="3907" s="12" customFormat="1"/>
    <row r="3908" s="12" customFormat="1"/>
    <row r="3909" s="12" customFormat="1"/>
    <row r="3910" s="12" customFormat="1"/>
    <row r="3911" s="12" customFormat="1"/>
    <row r="3912" s="12" customFormat="1"/>
    <row r="3913" s="12" customFormat="1"/>
    <row r="3914" s="12" customFormat="1"/>
    <row r="3915" s="12" customFormat="1"/>
    <row r="3916" s="12" customFormat="1"/>
    <row r="3917" s="12" customFormat="1"/>
    <row r="3918" s="12" customFormat="1"/>
    <row r="3919" s="12" customFormat="1"/>
    <row r="3920" s="12" customFormat="1"/>
    <row r="3921" s="12" customFormat="1"/>
    <row r="3922" s="12" customFormat="1"/>
    <row r="3923" s="12" customFormat="1"/>
    <row r="3924" s="12" customFormat="1"/>
    <row r="3925" s="12" customFormat="1"/>
    <row r="3926" s="12" customFormat="1"/>
    <row r="3927" s="12" customFormat="1"/>
    <row r="3928" s="12" customFormat="1"/>
    <row r="3929" s="12" customFormat="1"/>
    <row r="3930" s="12" customFormat="1"/>
    <row r="3931" s="12" customFormat="1"/>
    <row r="3932" s="12" customFormat="1"/>
    <row r="3933" s="12" customFormat="1"/>
    <row r="3934" s="12" customFormat="1"/>
    <row r="3935" s="12" customFormat="1"/>
    <row r="3936" s="12" customFormat="1"/>
    <row r="3937" s="12" customFormat="1"/>
    <row r="3938" s="12" customFormat="1"/>
    <row r="3939" s="12" customFormat="1"/>
    <row r="3940" s="12" customFormat="1"/>
    <row r="3941" s="12" customFormat="1"/>
    <row r="3942" s="12" customFormat="1"/>
    <row r="3943" s="12" customFormat="1"/>
    <row r="3944" s="12" customFormat="1"/>
    <row r="3945" s="12" customFormat="1"/>
    <row r="3946" s="12" customFormat="1"/>
    <row r="3947" s="12" customFormat="1"/>
    <row r="3948" s="12" customFormat="1"/>
    <row r="3949" s="12" customFormat="1"/>
    <row r="3950" s="12" customFormat="1"/>
    <row r="3951" s="12" customFormat="1"/>
    <row r="3952" s="12" customFormat="1"/>
    <row r="3953" s="12" customFormat="1"/>
    <row r="3954" s="12" customFormat="1"/>
    <row r="3955" s="12" customFormat="1"/>
    <row r="3956" s="12" customFormat="1"/>
    <row r="3957" s="12" customFormat="1"/>
    <row r="3958" s="12" customFormat="1"/>
    <row r="3959" s="12" customFormat="1"/>
    <row r="3960" s="12" customFormat="1"/>
    <row r="3961" s="12" customFormat="1"/>
    <row r="3962" s="12" customFormat="1"/>
    <row r="3963" s="12" customFormat="1"/>
    <row r="3964" s="12" customFormat="1"/>
    <row r="3965" s="12" customFormat="1"/>
    <row r="3966" s="12" customFormat="1"/>
    <row r="3967" s="12" customFormat="1"/>
    <row r="3968" s="12" customFormat="1"/>
    <row r="3969" s="12" customFormat="1"/>
    <row r="3970" s="12" customFormat="1"/>
    <row r="3971" s="12" customFormat="1"/>
    <row r="3972" s="12" customFormat="1"/>
    <row r="3973" s="12" customFormat="1"/>
    <row r="3974" s="12" customFormat="1"/>
    <row r="3975" s="12" customFormat="1"/>
    <row r="3976" s="12" customFormat="1"/>
    <row r="3977" s="12" customFormat="1"/>
    <row r="3978" s="12" customFormat="1"/>
    <row r="3979" s="12" customFormat="1"/>
    <row r="3980" s="12" customFormat="1"/>
    <row r="3981" s="12" customFormat="1"/>
    <row r="3982" s="12" customFormat="1"/>
    <row r="3983" s="12" customFormat="1"/>
    <row r="3984" s="12" customFormat="1"/>
    <row r="3985" s="12" customFormat="1"/>
    <row r="3986" s="12" customFormat="1"/>
    <row r="3987" s="12" customFormat="1"/>
    <row r="3988" s="12" customFormat="1"/>
    <row r="3989" s="12" customFormat="1"/>
    <row r="3990" s="12" customFormat="1"/>
    <row r="3991" s="12" customFormat="1"/>
    <row r="3992" s="12" customFormat="1"/>
    <row r="3993" s="12" customFormat="1"/>
    <row r="3994" s="12" customFormat="1"/>
    <row r="3995" s="12" customFormat="1"/>
    <row r="3996" s="12" customFormat="1"/>
    <row r="3997" s="12" customFormat="1"/>
    <row r="3998" s="12" customFormat="1"/>
    <row r="3999" s="12" customFormat="1"/>
    <row r="4000" s="12" customFormat="1"/>
    <row r="4001" s="12" customFormat="1"/>
    <row r="4002" s="12" customFormat="1"/>
    <row r="4003" s="12" customFormat="1"/>
    <row r="4004" s="12" customFormat="1"/>
    <row r="4005" s="12" customFormat="1"/>
    <row r="4006" s="12" customFormat="1"/>
    <row r="4007" s="12" customFormat="1"/>
    <row r="4008" s="12" customFormat="1"/>
    <row r="4009" s="12" customFormat="1"/>
    <row r="4010" s="12" customFormat="1"/>
    <row r="4011" s="12" customFormat="1"/>
    <row r="4012" s="12" customFormat="1"/>
    <row r="4013" s="12" customFormat="1"/>
    <row r="4014" s="12" customFormat="1"/>
    <row r="4015" s="12" customFormat="1"/>
    <row r="4016" s="12" customFormat="1"/>
    <row r="4017" s="12" customFormat="1"/>
    <row r="4018" s="12" customFormat="1"/>
    <row r="4019" s="12" customFormat="1"/>
    <row r="4020" s="12" customFormat="1"/>
    <row r="4021" s="12" customFormat="1"/>
    <row r="4022" s="12" customFormat="1"/>
    <row r="4023" s="12" customFormat="1"/>
    <row r="4024" s="12" customFormat="1"/>
    <row r="4025" s="12" customFormat="1"/>
    <row r="4026" s="12" customFormat="1"/>
    <row r="4027" s="12" customFormat="1"/>
    <row r="4028" s="12" customFormat="1"/>
    <row r="4029" s="12" customFormat="1"/>
    <row r="4030" s="12" customFormat="1"/>
    <row r="4031" s="12" customFormat="1"/>
    <row r="4032" s="12" customFormat="1"/>
    <row r="4033" s="12" customFormat="1"/>
    <row r="4034" s="12" customFormat="1"/>
    <row r="4035" s="12" customFormat="1"/>
    <row r="4036" s="12" customFormat="1"/>
    <row r="4037" s="12" customFormat="1"/>
    <row r="4038" s="12" customFormat="1"/>
    <row r="4039" s="12" customFormat="1"/>
    <row r="4040" s="12" customFormat="1"/>
    <row r="4041" s="12" customFormat="1"/>
    <row r="4042" s="12" customFormat="1"/>
    <row r="4043" s="12" customFormat="1"/>
    <row r="4044" s="12" customFormat="1"/>
    <row r="4045" s="12" customFormat="1"/>
    <row r="4046" s="12" customFormat="1"/>
    <row r="4047" s="12" customFormat="1"/>
    <row r="4048" s="12" customFormat="1"/>
    <row r="4049" s="12" customFormat="1"/>
    <row r="4050" s="12" customFormat="1"/>
    <row r="4051" s="12" customFormat="1"/>
    <row r="4052" s="12" customFormat="1"/>
    <row r="4053" s="12" customFormat="1"/>
    <row r="4054" s="12" customFormat="1"/>
    <row r="4055" s="12" customFormat="1"/>
    <row r="4056" s="12" customFormat="1"/>
    <row r="4057" s="12" customFormat="1"/>
    <row r="4058" s="12" customFormat="1"/>
    <row r="4059" s="12" customFormat="1"/>
    <row r="4060" s="12" customFormat="1"/>
    <row r="4061" s="12" customFormat="1"/>
    <row r="4062" s="12" customFormat="1"/>
    <row r="4063" s="12" customFormat="1"/>
    <row r="4064" s="12" customFormat="1"/>
    <row r="4065" s="12" customFormat="1"/>
    <row r="4066" s="12" customFormat="1"/>
    <row r="4067" s="12" customFormat="1"/>
    <row r="4068" s="12" customFormat="1"/>
    <row r="4069" s="12" customFormat="1"/>
    <row r="4070" s="12" customFormat="1"/>
    <row r="4071" s="12" customFormat="1"/>
    <row r="4072" s="12" customFormat="1"/>
    <row r="4073" s="12" customFormat="1"/>
    <row r="4074" s="12" customFormat="1"/>
    <row r="4075" s="12" customFormat="1"/>
    <row r="4076" s="12" customFormat="1"/>
    <row r="4077" s="12" customFormat="1"/>
    <row r="4078" s="12" customFormat="1"/>
    <row r="4079" s="12" customFormat="1"/>
    <row r="4080" s="12" customFormat="1"/>
    <row r="4081" s="12" customFormat="1"/>
    <row r="4082" s="12" customFormat="1"/>
    <row r="4083" s="12" customFormat="1"/>
    <row r="4084" s="12" customFormat="1"/>
    <row r="4085" s="12" customFormat="1"/>
    <row r="4086" s="12" customFormat="1"/>
    <row r="4087" s="12" customFormat="1"/>
    <row r="4088" s="12" customFormat="1"/>
    <row r="4089" s="12" customFormat="1"/>
    <row r="4090" s="12" customFormat="1"/>
    <row r="4091" s="12" customFormat="1"/>
    <row r="4092" s="12" customFormat="1"/>
    <row r="4093" s="12" customFormat="1"/>
    <row r="4094" s="12" customFormat="1"/>
    <row r="4095" s="12" customFormat="1"/>
    <row r="4096" s="12" customFormat="1"/>
    <row r="4097" s="12" customFormat="1"/>
    <row r="4098" s="12" customFormat="1"/>
    <row r="4099" s="12" customFormat="1"/>
    <row r="4100" s="12" customFormat="1"/>
    <row r="4101" s="12" customFormat="1"/>
    <row r="4102" s="12" customFormat="1"/>
    <row r="4103" s="12" customFormat="1"/>
    <row r="4104" s="12" customFormat="1"/>
    <row r="4105" s="12" customFormat="1"/>
    <row r="4106" s="12" customFormat="1"/>
    <row r="4107" s="12" customFormat="1"/>
    <row r="4108" s="12" customFormat="1"/>
    <row r="4109" s="12" customFormat="1"/>
    <row r="4110" s="12" customFormat="1"/>
    <row r="4111" s="12" customFormat="1"/>
    <row r="4112" s="12" customFormat="1"/>
    <row r="4113" s="12" customFormat="1"/>
    <row r="4114" s="12" customFormat="1"/>
    <row r="4115" s="12" customFormat="1"/>
    <row r="4116" s="12" customFormat="1"/>
    <row r="4117" s="12" customFormat="1"/>
    <row r="4118" s="12" customFormat="1"/>
    <row r="4119" s="12" customFormat="1"/>
    <row r="4120" s="12" customFormat="1"/>
    <row r="4121" s="12" customFormat="1"/>
    <row r="4122" s="12" customFormat="1"/>
    <row r="4123" s="12" customFormat="1"/>
    <row r="4124" s="12" customFormat="1"/>
    <row r="4125" s="12" customFormat="1"/>
    <row r="4126" s="12" customFormat="1"/>
    <row r="4127" s="12" customFormat="1"/>
    <row r="4128" s="12" customFormat="1"/>
    <row r="4129" s="12" customFormat="1"/>
    <row r="4130" s="12" customFormat="1"/>
    <row r="4131" s="12" customFormat="1"/>
    <row r="4132" s="12" customFormat="1"/>
    <row r="4133" s="12" customFormat="1"/>
    <row r="4134" s="12" customFormat="1"/>
    <row r="4135" s="12" customFormat="1"/>
    <row r="4136" s="12" customFormat="1"/>
    <row r="4137" s="12" customFormat="1"/>
    <row r="4138" s="12" customFormat="1"/>
    <row r="4139" s="12" customFormat="1"/>
    <row r="4140" s="12" customFormat="1"/>
    <row r="4141" s="12" customFormat="1"/>
    <row r="4142" s="12" customFormat="1"/>
    <row r="4143" s="12" customFormat="1"/>
    <row r="4144" s="12" customFormat="1"/>
    <row r="4145" s="12" customFormat="1"/>
    <row r="4146" s="12" customFormat="1"/>
    <row r="4147" s="12" customFormat="1"/>
    <row r="4148" s="12" customFormat="1"/>
    <row r="4149" s="12" customFormat="1"/>
    <row r="4150" s="12" customFormat="1"/>
    <row r="4151" s="12" customFormat="1"/>
    <row r="4152" s="12" customFormat="1"/>
    <row r="4153" s="12" customFormat="1"/>
    <row r="4154" s="12" customFormat="1"/>
    <row r="4155" s="12" customFormat="1"/>
    <row r="4156" s="12" customFormat="1"/>
    <row r="4157" s="12" customFormat="1"/>
    <row r="4158" s="12" customFormat="1"/>
    <row r="4159" s="12" customFormat="1"/>
    <row r="4160" s="12" customFormat="1"/>
    <row r="4161" s="12" customFormat="1"/>
    <row r="4162" s="12" customFormat="1"/>
    <row r="4163" s="12" customFormat="1"/>
    <row r="4164" s="12" customFormat="1"/>
    <row r="4165" s="12" customFormat="1"/>
    <row r="4166" s="12" customFormat="1"/>
    <row r="4167" s="12" customFormat="1"/>
    <row r="4168" s="12" customFormat="1"/>
    <row r="4169" s="12" customFormat="1"/>
    <row r="4170" s="12" customFormat="1"/>
    <row r="4171" s="12" customFormat="1"/>
    <row r="4172" s="12" customFormat="1"/>
    <row r="4173" s="12" customFormat="1"/>
    <row r="4174" s="12" customFormat="1"/>
    <row r="4175" s="12" customFormat="1"/>
    <row r="4176" s="12" customFormat="1"/>
    <row r="4177" s="12" customFormat="1"/>
    <row r="4178" s="12" customFormat="1"/>
    <row r="4179" s="12" customFormat="1"/>
    <row r="4180" s="12" customFormat="1"/>
    <row r="4181" s="12" customFormat="1"/>
    <row r="4182" s="12" customFormat="1"/>
    <row r="4183" s="12" customFormat="1"/>
    <row r="4184" s="12" customFormat="1"/>
    <row r="4185" s="12" customFormat="1"/>
    <row r="4186" s="12" customFormat="1"/>
    <row r="4187" s="12" customFormat="1"/>
    <row r="4188" s="12" customFormat="1"/>
    <row r="4189" s="12" customFormat="1"/>
    <row r="4190" s="12" customFormat="1"/>
    <row r="4191" s="12" customFormat="1"/>
    <row r="4192" s="12" customFormat="1"/>
    <row r="4193" s="12" customFormat="1"/>
    <row r="4194" s="12" customFormat="1"/>
    <row r="4195" s="12" customFormat="1"/>
    <row r="4196" s="12" customFormat="1"/>
    <row r="4197" s="12" customFormat="1"/>
    <row r="4198" s="12" customFormat="1"/>
    <row r="4199" s="12" customFormat="1"/>
    <row r="4200" s="12" customFormat="1"/>
    <row r="4201" s="12" customFormat="1"/>
    <row r="4202" s="12" customFormat="1"/>
    <row r="4203" s="12" customFormat="1"/>
    <row r="4204" s="12" customFormat="1"/>
    <row r="4205" s="12" customFormat="1"/>
    <row r="4206" s="12" customFormat="1"/>
    <row r="4207" s="12" customFormat="1"/>
    <row r="4208" s="12" customFormat="1"/>
    <row r="4209" s="12" customFormat="1"/>
    <row r="4210" s="12" customFormat="1"/>
    <row r="4211" s="12" customFormat="1"/>
    <row r="4212" s="12" customFormat="1"/>
    <row r="4213" s="12" customFormat="1"/>
    <row r="4214" s="12" customFormat="1"/>
    <row r="4215" s="12" customFormat="1"/>
    <row r="4216" s="12" customFormat="1"/>
    <row r="4217" s="12" customFormat="1"/>
    <row r="4218" s="12" customFormat="1"/>
    <row r="4219" s="12" customFormat="1"/>
    <row r="4220" s="12" customFormat="1"/>
    <row r="4221" s="12" customFormat="1"/>
    <row r="4222" s="12" customFormat="1"/>
    <row r="4223" s="12" customFormat="1"/>
    <row r="4224" s="12" customFormat="1"/>
    <row r="4225" s="12" customFormat="1"/>
    <row r="4226" s="12" customFormat="1"/>
    <row r="4227" s="12" customFormat="1"/>
    <row r="4228" s="12" customFormat="1"/>
    <row r="4229" s="12" customFormat="1"/>
    <row r="4230" s="12" customFormat="1"/>
    <row r="4231" s="12" customFormat="1"/>
    <row r="4232" s="12" customFormat="1"/>
    <row r="4233" s="12" customFormat="1"/>
    <row r="4234" s="12" customFormat="1"/>
    <row r="4235" s="12" customFormat="1"/>
    <row r="4236" s="12" customFormat="1"/>
    <row r="4237" s="12" customFormat="1"/>
    <row r="4238" s="12" customFormat="1"/>
    <row r="4239" s="12" customFormat="1"/>
    <row r="4240" s="12" customFormat="1"/>
    <row r="4241" s="12" customFormat="1"/>
    <row r="4242" s="12" customFormat="1"/>
    <row r="4243" s="12" customFormat="1"/>
    <row r="4244" s="12" customFormat="1"/>
    <row r="4245" s="12" customFormat="1"/>
    <row r="4246" s="12" customFormat="1"/>
    <row r="4247" s="12" customFormat="1"/>
    <row r="4248" s="12" customFormat="1"/>
    <row r="4249" s="12" customFormat="1"/>
    <row r="4250" s="12" customFormat="1"/>
    <row r="4251" s="12" customFormat="1"/>
    <row r="4252" s="12" customFormat="1"/>
    <row r="4253" s="12" customFormat="1"/>
    <row r="4254" s="12" customFormat="1"/>
    <row r="4255" s="12" customFormat="1"/>
    <row r="4256" s="12" customFormat="1"/>
    <row r="4257" s="12" customFormat="1"/>
    <row r="4258" s="12" customFormat="1"/>
    <row r="4259" s="12" customFormat="1"/>
    <row r="4260" s="12" customFormat="1"/>
    <row r="4261" s="12" customFormat="1"/>
    <row r="4262" s="12" customFormat="1"/>
    <row r="4263" s="12" customFormat="1"/>
    <row r="4264" s="12" customFormat="1"/>
    <row r="4265" s="12" customFormat="1"/>
    <row r="4266" s="12" customFormat="1"/>
    <row r="4267" s="12" customFormat="1"/>
    <row r="4268" s="12" customFormat="1"/>
    <row r="4269" s="12" customFormat="1"/>
    <row r="4270" s="12" customFormat="1"/>
    <row r="4271" s="12" customFormat="1"/>
    <row r="4272" s="12" customFormat="1"/>
    <row r="4273" s="12" customFormat="1"/>
    <row r="4274" s="12" customFormat="1"/>
    <row r="4275" s="12" customFormat="1"/>
    <row r="4276" s="12" customFormat="1"/>
    <row r="4277" s="12" customFormat="1"/>
    <row r="4278" s="12" customFormat="1"/>
    <row r="4279" s="12" customFormat="1"/>
    <row r="4280" s="12" customFormat="1"/>
    <row r="4281" s="12" customFormat="1"/>
    <row r="4282" s="12" customFormat="1"/>
    <row r="4283" s="12" customFormat="1"/>
    <row r="4284" s="12" customFormat="1"/>
    <row r="4285" s="12" customFormat="1"/>
    <row r="4286" s="12" customFormat="1"/>
    <row r="4287" s="12" customFormat="1"/>
    <row r="4288" s="12" customFormat="1"/>
    <row r="4289" s="12" customFormat="1"/>
    <row r="4290" s="12" customFormat="1"/>
    <row r="4291" s="12" customFormat="1"/>
    <row r="4292" s="12" customFormat="1"/>
    <row r="4293" s="12" customFormat="1"/>
    <row r="4294" s="12" customFormat="1"/>
    <row r="4295" s="12" customFormat="1"/>
    <row r="4296" s="12" customFormat="1"/>
    <row r="4297" s="12" customFormat="1"/>
    <row r="4298" s="12" customFormat="1"/>
    <row r="4299" s="12" customFormat="1"/>
    <row r="4300" s="12" customFormat="1"/>
    <row r="4301" s="12" customFormat="1"/>
    <row r="4302" s="12" customFormat="1"/>
    <row r="4303" s="12" customFormat="1"/>
    <row r="4304" s="12" customFormat="1"/>
    <row r="4305" s="12" customFormat="1"/>
    <row r="4306" s="12" customFormat="1"/>
    <row r="4307" s="12" customFormat="1"/>
    <row r="4308" s="12" customFormat="1"/>
    <row r="4309" s="12" customFormat="1"/>
    <row r="4310" s="12" customFormat="1"/>
    <row r="4311" s="12" customFormat="1"/>
    <row r="4312" s="12" customFormat="1"/>
    <row r="4313" s="12" customFormat="1"/>
    <row r="4314" s="12" customFormat="1"/>
    <row r="4315" s="12" customFormat="1"/>
    <row r="4316" s="12" customFormat="1"/>
    <row r="4317" s="12" customFormat="1"/>
    <row r="4318" s="12" customFormat="1"/>
    <row r="4319" s="12" customFormat="1"/>
    <row r="4320" s="12" customFormat="1"/>
    <row r="4321" s="12" customFormat="1"/>
    <row r="4322" s="12" customFormat="1"/>
    <row r="4323" s="12" customFormat="1"/>
    <row r="4324" s="12" customFormat="1"/>
    <row r="4325" s="12" customFormat="1"/>
    <row r="4326" s="12" customFormat="1"/>
    <row r="4327" s="12" customFormat="1"/>
    <row r="4328" s="12" customFormat="1"/>
    <row r="4329" s="12" customFormat="1"/>
    <row r="4330" s="12" customFormat="1"/>
    <row r="4331" s="12" customFormat="1"/>
    <row r="4332" s="12" customFormat="1"/>
    <row r="4333" s="12" customFormat="1"/>
    <row r="4334" s="12" customFormat="1"/>
    <row r="4335" s="12" customFormat="1"/>
    <row r="4336" s="12" customFormat="1"/>
    <row r="4337" s="12" customFormat="1"/>
    <row r="4338" s="12" customFormat="1"/>
    <row r="4339" s="12" customFormat="1"/>
    <row r="4340" s="12" customFormat="1"/>
    <row r="4341" s="12" customFormat="1"/>
    <row r="4342" s="12" customFormat="1"/>
    <row r="4343" s="12" customFormat="1"/>
    <row r="4344" s="12" customFormat="1"/>
    <row r="4345" s="12" customFormat="1"/>
    <row r="4346" s="12" customFormat="1"/>
    <row r="4347" s="12" customFormat="1"/>
    <row r="4348" s="12" customFormat="1"/>
    <row r="4349" s="12" customFormat="1"/>
    <row r="4350" s="12" customFormat="1"/>
    <row r="4351" s="12" customFormat="1"/>
    <row r="4352" s="12" customFormat="1"/>
    <row r="4353" s="12" customFormat="1"/>
    <row r="4354" s="12" customFormat="1"/>
    <row r="4355" s="12" customFormat="1"/>
    <row r="4356" s="12" customFormat="1"/>
    <row r="4357" s="12" customFormat="1"/>
    <row r="4358" s="12" customFormat="1"/>
    <row r="4359" s="12" customFormat="1"/>
    <row r="4360" s="12" customFormat="1"/>
    <row r="4361" s="12" customFormat="1"/>
    <row r="4362" s="12" customFormat="1"/>
    <row r="4363" s="12" customFormat="1"/>
    <row r="4364" s="12" customFormat="1"/>
    <row r="4365" s="12" customFormat="1"/>
    <row r="4366" s="12" customFormat="1"/>
    <row r="4367" s="12" customFormat="1"/>
    <row r="4368" s="12" customFormat="1"/>
    <row r="4369" s="12" customFormat="1"/>
    <row r="4370" s="12" customFormat="1"/>
    <row r="4371" s="12" customFormat="1"/>
    <row r="4372" s="12" customFormat="1"/>
    <row r="4373" s="12" customFormat="1"/>
    <row r="4374" s="12" customFormat="1"/>
    <row r="4375" s="12" customFormat="1"/>
    <row r="4376" s="12" customFormat="1"/>
    <row r="4377" s="12" customFormat="1"/>
    <row r="4378" s="12" customFormat="1"/>
    <row r="4379" s="12" customFormat="1"/>
    <row r="4380" s="12" customFormat="1"/>
    <row r="4381" s="12" customFormat="1"/>
    <row r="4382" s="12" customFormat="1"/>
    <row r="4383" s="12" customFormat="1"/>
    <row r="4384" s="12" customFormat="1"/>
    <row r="4385" s="12" customFormat="1"/>
    <row r="4386" s="12" customFormat="1"/>
    <row r="4387" s="12" customFormat="1"/>
    <row r="4388" s="12" customFormat="1"/>
    <row r="4389" s="12" customFormat="1"/>
    <row r="4390" s="12" customFormat="1"/>
    <row r="4391" s="12" customFormat="1"/>
    <row r="4392" s="12" customFormat="1"/>
    <row r="4393" s="12" customFormat="1"/>
    <row r="4394" s="12" customFormat="1"/>
    <row r="4395" s="12" customFormat="1"/>
    <row r="4396" s="12" customFormat="1"/>
    <row r="4397" s="12" customFormat="1"/>
    <row r="4398" s="12" customFormat="1"/>
    <row r="4399" s="12" customFormat="1"/>
    <row r="4400" s="12" customFormat="1"/>
    <row r="4401" s="12" customFormat="1"/>
    <row r="4402" s="12" customFormat="1"/>
    <row r="4403" s="12" customFormat="1"/>
    <row r="4404" s="12" customFormat="1"/>
    <row r="4405" s="12" customFormat="1"/>
    <row r="4406" s="12" customFormat="1"/>
    <row r="4407" s="12" customFormat="1"/>
    <row r="4408" s="12" customFormat="1"/>
    <row r="4409" s="12" customFormat="1"/>
    <row r="4410" s="12" customFormat="1"/>
    <row r="4411" s="12" customFormat="1"/>
    <row r="4412" s="12" customFormat="1"/>
    <row r="4413" s="12" customFormat="1"/>
    <row r="4414" s="12" customFormat="1"/>
    <row r="4415" s="12" customFormat="1"/>
    <row r="4416" s="12" customFormat="1"/>
    <row r="4417" s="12" customFormat="1"/>
    <row r="4418" s="12" customFormat="1"/>
    <row r="4419" s="12" customFormat="1"/>
    <row r="4420" s="12" customFormat="1"/>
    <row r="4421" s="12" customFormat="1"/>
    <row r="4422" s="12" customFormat="1"/>
    <row r="4423" s="12" customFormat="1"/>
    <row r="4424" s="12" customFormat="1"/>
    <row r="4425" s="12" customFormat="1"/>
    <row r="4426" s="12" customFormat="1"/>
    <row r="4427" s="12" customFormat="1"/>
    <row r="4428" s="12" customFormat="1"/>
    <row r="4429" s="12" customFormat="1"/>
    <row r="4430" s="12" customFormat="1"/>
    <row r="4431" s="12" customFormat="1"/>
    <row r="4432" s="12" customFormat="1"/>
    <row r="4433" s="12" customFormat="1"/>
    <row r="4434" s="12" customFormat="1"/>
    <row r="4435" s="12" customFormat="1"/>
    <row r="4436" s="12" customFormat="1"/>
  </sheetData>
  <mergeCells count="23">
    <mergeCell ref="B5:B9"/>
    <mergeCell ref="C5:F5"/>
    <mergeCell ref="C6:C8"/>
    <mergeCell ref="D6:D8"/>
    <mergeCell ref="E6:E8"/>
    <mergeCell ref="F6:F8"/>
    <mergeCell ref="C9:F9"/>
    <mergeCell ref="G9:J9"/>
    <mergeCell ref="A1:N1"/>
    <mergeCell ref="A2:N2"/>
    <mergeCell ref="A3:N3"/>
    <mergeCell ref="I6:I8"/>
    <mergeCell ref="J6:J8"/>
    <mergeCell ref="A5:A9"/>
    <mergeCell ref="K9:N9"/>
    <mergeCell ref="G5:J5"/>
    <mergeCell ref="G6:G8"/>
    <mergeCell ref="H6:H8"/>
    <mergeCell ref="K5:N5"/>
    <mergeCell ref="K6:K8"/>
    <mergeCell ref="L6:L8"/>
    <mergeCell ref="M6:M8"/>
    <mergeCell ref="N6:N8"/>
  </mergeCells>
  <phoneticPr fontId="2" type="noConversion"/>
  <conditionalFormatting sqref="A5:B9 O5:IV9">
    <cfRule type="cellIs" dxfId="0" priority="1" stopIfTrue="1" operator="equal">
      <formula>"."</formula>
    </cfRule>
  </conditionalFormatting>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5"/>
  <sheetViews>
    <sheetView workbookViewId="0">
      <selection sqref="A1:AI1"/>
    </sheetView>
  </sheetViews>
  <sheetFormatPr baseColWidth="10" defaultColWidth="11.5" defaultRowHeight="11"/>
  <cols>
    <col min="1" max="1" width="11.5" style="2"/>
    <col min="2" max="2" width="30.33203125" style="2" customWidth="1"/>
    <col min="3" max="35" width="10" style="2" customWidth="1"/>
    <col min="36" max="16384" width="11.5" style="2"/>
  </cols>
  <sheetData>
    <row r="1" spans="1:36">
      <c r="A1" s="139" t="s">
        <v>138</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row>
    <row r="2" spans="1:36">
      <c r="A2" s="139" t="s">
        <v>73</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row>
    <row r="3" spans="1:36">
      <c r="A3" s="139" t="s">
        <v>162</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row>
    <row r="4" spans="1:36" ht="6" customHeight="1"/>
    <row r="5" spans="1:36" s="11" customFormat="1" ht="13.5" customHeight="1">
      <c r="A5" s="140" t="s">
        <v>95</v>
      </c>
      <c r="B5" s="143" t="s">
        <v>11</v>
      </c>
      <c r="C5" s="133" t="s">
        <v>57</v>
      </c>
      <c r="D5" s="135"/>
      <c r="E5" s="135"/>
      <c r="F5" s="135"/>
      <c r="G5" s="135"/>
      <c r="H5" s="135"/>
      <c r="I5" s="135"/>
      <c r="J5" s="135"/>
      <c r="K5" s="135"/>
      <c r="L5" s="135"/>
      <c r="M5" s="134"/>
      <c r="N5" s="136" t="s">
        <v>59</v>
      </c>
      <c r="O5" s="137"/>
      <c r="P5" s="137"/>
      <c r="Q5" s="137"/>
      <c r="R5" s="137"/>
      <c r="S5" s="137"/>
      <c r="T5" s="137"/>
      <c r="U5" s="137"/>
      <c r="V5" s="137"/>
      <c r="W5" s="137"/>
      <c r="X5" s="138"/>
      <c r="Y5" s="164" t="s">
        <v>64</v>
      </c>
      <c r="Z5" s="164"/>
      <c r="AA5" s="164"/>
      <c r="AB5" s="164"/>
      <c r="AC5" s="164"/>
      <c r="AD5" s="164"/>
      <c r="AE5" s="164"/>
      <c r="AF5" s="164"/>
      <c r="AG5" s="164"/>
      <c r="AH5" s="164"/>
      <c r="AI5" s="164"/>
    </row>
    <row r="6" spans="1:36" s="11" customFormat="1" ht="118.5" customHeight="1">
      <c r="A6" s="141"/>
      <c r="B6" s="144"/>
      <c r="C6" s="115" t="s">
        <v>268</v>
      </c>
      <c r="D6" s="115" t="s">
        <v>269</v>
      </c>
      <c r="E6" s="115" t="s">
        <v>270</v>
      </c>
      <c r="F6" s="115" t="s">
        <v>273</v>
      </c>
      <c r="G6" s="115" t="s">
        <v>272</v>
      </c>
      <c r="H6" s="115" t="s">
        <v>274</v>
      </c>
      <c r="I6" s="115" t="s">
        <v>275</v>
      </c>
      <c r="J6" s="115" t="s">
        <v>276</v>
      </c>
      <c r="K6" s="115" t="s">
        <v>277</v>
      </c>
      <c r="L6" s="115" t="s">
        <v>278</v>
      </c>
      <c r="M6" s="115" t="s">
        <v>271</v>
      </c>
      <c r="N6" s="115" t="s">
        <v>268</v>
      </c>
      <c r="O6" s="115" t="s">
        <v>269</v>
      </c>
      <c r="P6" s="115" t="s">
        <v>270</v>
      </c>
      <c r="Q6" s="115" t="s">
        <v>273</v>
      </c>
      <c r="R6" s="115" t="s">
        <v>272</v>
      </c>
      <c r="S6" s="115" t="s">
        <v>274</v>
      </c>
      <c r="T6" s="115" t="s">
        <v>275</v>
      </c>
      <c r="U6" s="115" t="s">
        <v>276</v>
      </c>
      <c r="V6" s="115" t="s">
        <v>277</v>
      </c>
      <c r="W6" s="115" t="s">
        <v>278</v>
      </c>
      <c r="X6" s="115" t="s">
        <v>271</v>
      </c>
      <c r="Y6" s="115" t="s">
        <v>268</v>
      </c>
      <c r="Z6" s="115" t="s">
        <v>269</v>
      </c>
      <c r="AA6" s="115" t="s">
        <v>270</v>
      </c>
      <c r="AB6" s="115" t="s">
        <v>273</v>
      </c>
      <c r="AC6" s="115" t="s">
        <v>272</v>
      </c>
      <c r="AD6" s="115" t="s">
        <v>274</v>
      </c>
      <c r="AE6" s="115" t="s">
        <v>275</v>
      </c>
      <c r="AF6" s="115" t="s">
        <v>276</v>
      </c>
      <c r="AG6" s="115" t="s">
        <v>277</v>
      </c>
      <c r="AH6" s="115" t="s">
        <v>278</v>
      </c>
      <c r="AI6" s="115" t="s">
        <v>271</v>
      </c>
    </row>
    <row r="7" spans="1:36" s="11" customFormat="1" ht="13.5" customHeight="1">
      <c r="A7" s="142"/>
      <c r="B7" s="145"/>
      <c r="C7" s="162" t="s">
        <v>58</v>
      </c>
      <c r="D7" s="162"/>
      <c r="E7" s="162"/>
      <c r="F7" s="162"/>
      <c r="G7" s="162"/>
      <c r="H7" s="162"/>
      <c r="I7" s="162"/>
      <c r="J7" s="162"/>
      <c r="K7" s="162"/>
      <c r="L7" s="162"/>
      <c r="M7" s="162"/>
      <c r="N7" s="162" t="s">
        <v>58</v>
      </c>
      <c r="O7" s="162"/>
      <c r="P7" s="162"/>
      <c r="Q7" s="162"/>
      <c r="R7" s="162"/>
      <c r="S7" s="162"/>
      <c r="T7" s="162"/>
      <c r="U7" s="162"/>
      <c r="V7" s="162"/>
      <c r="W7" s="162"/>
      <c r="X7" s="162"/>
      <c r="Y7" s="162" t="s">
        <v>58</v>
      </c>
      <c r="Z7" s="162"/>
      <c r="AA7" s="162"/>
      <c r="AB7" s="162"/>
      <c r="AC7" s="162"/>
      <c r="AD7" s="162"/>
      <c r="AE7" s="162"/>
      <c r="AF7" s="162"/>
      <c r="AG7" s="162"/>
      <c r="AH7" s="162"/>
      <c r="AI7" s="162"/>
    </row>
    <row r="8" spans="1:36" ht="6" customHeight="1">
      <c r="A8" s="12"/>
      <c r="B8" s="9"/>
      <c r="C8" s="6"/>
      <c r="D8" s="6"/>
      <c r="E8" s="6"/>
      <c r="F8" s="45"/>
      <c r="G8" s="45"/>
      <c r="H8" s="45"/>
      <c r="I8" s="45"/>
      <c r="J8" s="45"/>
      <c r="K8" s="45"/>
      <c r="L8" s="45"/>
      <c r="M8" s="6"/>
      <c r="N8" s="19"/>
      <c r="O8" s="86"/>
      <c r="P8" s="45"/>
      <c r="Q8" s="45"/>
      <c r="R8" s="45"/>
      <c r="S8" s="45"/>
      <c r="T8" s="45"/>
      <c r="U8" s="45"/>
      <c r="V8" s="45"/>
      <c r="W8" s="6"/>
      <c r="X8" s="6"/>
      <c r="Y8" s="19"/>
      <c r="Z8" s="6"/>
      <c r="AA8" s="45"/>
      <c r="AB8" s="45"/>
      <c r="AC8" s="45"/>
      <c r="AD8" s="45"/>
      <c r="AE8" s="45"/>
      <c r="AF8" s="45"/>
      <c r="AG8" s="45"/>
      <c r="AH8" s="6"/>
      <c r="AI8" s="6"/>
    </row>
    <row r="9" spans="1:36">
      <c r="A9" s="8" t="s">
        <v>24</v>
      </c>
      <c r="B9" s="9" t="s">
        <v>12</v>
      </c>
      <c r="C9" s="76">
        <f>ROUND([2]pdpz!B3,0)</f>
        <v>52</v>
      </c>
      <c r="D9" s="76">
        <f>ROUND([2]pdpz!C3,0)</f>
        <v>33</v>
      </c>
      <c r="E9" s="76">
        <f>ROUND([2]neuheiten!D3,0)</f>
        <v>5</v>
      </c>
      <c r="F9" s="76">
        <f>ROUND([2]pdpz!D3,0)</f>
        <v>15</v>
      </c>
      <c r="G9" s="76">
        <f>ROUND([2]pdpz!E3,0)</f>
        <v>14</v>
      </c>
      <c r="H9" s="76">
        <f>ROUND([2]pdpz!F3,0)</f>
        <v>17</v>
      </c>
      <c r="I9" s="76">
        <f>ROUND([2]pdpz!G3,0)</f>
        <v>10</v>
      </c>
      <c r="J9" s="76">
        <f>ROUND([2]pdpz!H3,0)</f>
        <v>1</v>
      </c>
      <c r="K9" s="76">
        <f>ROUND([2]pdpz!I3,0)</f>
        <v>45</v>
      </c>
      <c r="L9" s="76">
        <f>ROUND([2]pdpz!J3,0)</f>
        <v>22</v>
      </c>
      <c r="M9" s="76">
        <f>ROUND([2]neuheiten!D3,0)</f>
        <v>5</v>
      </c>
      <c r="N9" s="77">
        <f>ROUND([2]pdpz!Q3,0)</f>
        <v>41</v>
      </c>
      <c r="O9" s="76">
        <f>ROUND([2]pdpz!R3,0)</f>
        <v>11</v>
      </c>
      <c r="P9" s="78">
        <f>ROUND([2]neuheiten!F3,0)</f>
        <v>6</v>
      </c>
      <c r="Q9" s="76">
        <f>ROUND([2]pdpz!S3,0)</f>
        <v>11</v>
      </c>
      <c r="R9" s="76">
        <f>ROUND([2]pdpz!T3,0)</f>
        <v>24</v>
      </c>
      <c r="S9" s="76">
        <f>ROUND([2]pdpz!U3,0)</f>
        <v>6</v>
      </c>
      <c r="T9" s="76">
        <f>ROUND([2]pdpz!V3,0)</f>
        <v>10</v>
      </c>
      <c r="U9" s="76">
        <f>ROUND([2]pdpz!W3,0)</f>
        <v>1</v>
      </c>
      <c r="V9" s="76">
        <f>ROUND([2]pdpz!X3,0)</f>
        <v>21</v>
      </c>
      <c r="W9" s="76">
        <f>ROUND([2]pdpz!Y3,0)</f>
        <v>20</v>
      </c>
      <c r="X9" s="76">
        <f>ROUND([2]neuheiten!H3,0)</f>
        <v>31</v>
      </c>
      <c r="Y9" s="77">
        <f>ROUND([2]pdpz!AF3,0)</f>
        <v>26</v>
      </c>
      <c r="Z9" s="78">
        <f>ROUND([2]pdpz!AG3,0)</f>
        <v>18</v>
      </c>
      <c r="AA9" s="78">
        <f>ROUND([2]neuheiten!J3,0)</f>
        <v>9</v>
      </c>
      <c r="AB9" s="76">
        <f>ROUND([2]pdpz!AH3,0)</f>
        <v>15</v>
      </c>
      <c r="AC9" s="76">
        <f>ROUND([2]pdpz!AI3,0)</f>
        <v>6</v>
      </c>
      <c r="AD9" s="76">
        <f>ROUND([2]pdpz!AJ3,0)</f>
        <v>14</v>
      </c>
      <c r="AE9" s="76">
        <f>ROUND([2]pdpz!AK3,0)</f>
        <v>13</v>
      </c>
      <c r="AF9" s="76">
        <f>ROUND([2]pdpz!AL3,0)</f>
        <v>8</v>
      </c>
      <c r="AG9" s="76">
        <f>ROUND([2]pdpz!AM3,0)</f>
        <v>20</v>
      </c>
      <c r="AH9" s="76">
        <f>ROUND([2]pdpz!AN3,0)</f>
        <v>26</v>
      </c>
      <c r="AI9" s="78">
        <f>ROUND([2]neuheiten!L3,0)</f>
        <v>5</v>
      </c>
      <c r="AJ9" s="70"/>
    </row>
    <row r="10" spans="1:36">
      <c r="A10" s="8" t="s">
        <v>25</v>
      </c>
      <c r="B10" s="2" t="s">
        <v>50</v>
      </c>
      <c r="C10" s="77">
        <f>ROUND([2]pdpz!B4,0)</f>
        <v>57</v>
      </c>
      <c r="D10" s="78">
        <f>ROUND([2]pdpz!C4,0)</f>
        <v>38</v>
      </c>
      <c r="E10" s="76">
        <f>ROUND([2]neuheiten!D4,0)</f>
        <v>10</v>
      </c>
      <c r="F10" s="78">
        <f>ROUND([2]pdpz!D4,0)</f>
        <v>40</v>
      </c>
      <c r="G10" s="78">
        <f>ROUND([2]pdpz!E4,0)</f>
        <v>4</v>
      </c>
      <c r="H10" s="78">
        <f>ROUND([2]pdpz!F4,0)</f>
        <v>29</v>
      </c>
      <c r="I10" s="78">
        <f>ROUND([2]pdpz!G4,0)</f>
        <v>17</v>
      </c>
      <c r="J10" s="78">
        <f>ROUND([2]pdpz!H4,0)</f>
        <v>19</v>
      </c>
      <c r="K10" s="78">
        <f>ROUND([2]pdpz!I4,0)</f>
        <v>38</v>
      </c>
      <c r="L10" s="78">
        <f>ROUND([2]pdpz!J4,0)</f>
        <v>36</v>
      </c>
      <c r="M10" s="76">
        <f>ROUND([2]neuheiten!D4,0)</f>
        <v>10</v>
      </c>
      <c r="N10" s="77">
        <f>ROUND([2]pdpz!Q4,0)</f>
        <v>48</v>
      </c>
      <c r="O10" s="78">
        <f>ROUND([2]pdpz!R4,0)</f>
        <v>22</v>
      </c>
      <c r="P10" s="78">
        <f>ROUND([2]neuheiten!F4,0)</f>
        <v>35</v>
      </c>
      <c r="Q10" s="78">
        <f>ROUND([2]pdpz!S4,0)</f>
        <v>39</v>
      </c>
      <c r="R10" s="78">
        <f>ROUND([2]pdpz!T4,0)</f>
        <v>10</v>
      </c>
      <c r="S10" s="78">
        <f>ROUND([2]pdpz!U4,0)</f>
        <v>20</v>
      </c>
      <c r="T10" s="78">
        <f>ROUND([2]pdpz!V4,0)</f>
        <v>24</v>
      </c>
      <c r="U10" s="78">
        <f>ROUND([2]pdpz!W4,0)</f>
        <v>22</v>
      </c>
      <c r="V10" s="78">
        <f>ROUND([2]pdpz!X4,0)</f>
        <v>27</v>
      </c>
      <c r="W10" s="78">
        <f>ROUND([2]pdpz!Y4,0)</f>
        <v>21</v>
      </c>
      <c r="X10" s="76">
        <f>ROUND([2]neuheiten!H4,0)</f>
        <v>30</v>
      </c>
      <c r="Y10" s="77">
        <f>ROUND([2]pdpz!AF4,0)</f>
        <v>43</v>
      </c>
      <c r="Z10" s="78">
        <f>ROUND([2]pdpz!AG4,0)</f>
        <v>19</v>
      </c>
      <c r="AA10" s="78">
        <f>ROUND([2]neuheiten!J4,0)</f>
        <v>21</v>
      </c>
      <c r="AB10" s="78">
        <f>ROUND([2]pdpz!AH4,0)</f>
        <v>35</v>
      </c>
      <c r="AC10" s="78">
        <f>ROUND([2]pdpz!AI4,0)</f>
        <v>14</v>
      </c>
      <c r="AD10" s="78">
        <f>ROUND([2]pdpz!AJ4,0)</f>
        <v>31</v>
      </c>
      <c r="AE10" s="78">
        <f>ROUND([2]pdpz!AK4,0)</f>
        <v>24</v>
      </c>
      <c r="AF10" s="78">
        <f>ROUND([2]pdpz!AL4,0)</f>
        <v>26</v>
      </c>
      <c r="AG10" s="78">
        <f>ROUND([2]pdpz!AM4,0)</f>
        <v>32</v>
      </c>
      <c r="AH10" s="78">
        <f>ROUND([2]pdpz!AN4,0)</f>
        <v>24</v>
      </c>
      <c r="AI10" s="78">
        <f>ROUND([2]neuheiten!L4,0)</f>
        <v>24</v>
      </c>
      <c r="AJ10" s="70"/>
    </row>
    <row r="11" spans="1:36">
      <c r="A11" s="8" t="s">
        <v>26</v>
      </c>
      <c r="B11" s="9" t="s">
        <v>13</v>
      </c>
      <c r="C11" s="76">
        <f>ROUND([2]pdpz!B5,0)</f>
        <v>27</v>
      </c>
      <c r="D11" s="76">
        <f>ROUND([2]pdpz!C5,0)</f>
        <v>13</v>
      </c>
      <c r="E11" s="76">
        <f>ROUND([2]neuheiten!D5,0)</f>
        <v>9</v>
      </c>
      <c r="F11" s="76">
        <f>ROUND([2]pdpz!D5,0)</f>
        <v>16</v>
      </c>
      <c r="G11" s="76">
        <f>ROUND([2]pdpz!E5,0)</f>
        <v>13</v>
      </c>
      <c r="H11" s="76">
        <f>ROUND([2]pdpz!F5,0)</f>
        <v>17</v>
      </c>
      <c r="I11" s="76">
        <f>ROUND([2]pdpz!G5,0)</f>
        <v>19</v>
      </c>
      <c r="J11" s="76">
        <f>ROUND([2]pdpz!H5,0)</f>
        <v>3</v>
      </c>
      <c r="K11" s="76">
        <f>ROUND([2]pdpz!I5,0)</f>
        <v>11</v>
      </c>
      <c r="L11" s="76">
        <f>ROUND([2]pdpz!J5,0)</f>
        <v>14</v>
      </c>
      <c r="M11" s="76">
        <f>ROUND([2]neuheiten!D5,0)</f>
        <v>9</v>
      </c>
      <c r="N11" s="77">
        <f>ROUND([2]pdpz!Q5,0)</f>
        <v>25</v>
      </c>
      <c r="O11" s="76">
        <f>ROUND([2]pdpz!R5,0)</f>
        <v>34</v>
      </c>
      <c r="P11" s="78">
        <f>ROUND([2]neuheiten!F5,0)</f>
        <v>7</v>
      </c>
      <c r="Q11" s="76">
        <f>ROUND([2]pdpz!S5,0)</f>
        <v>22</v>
      </c>
      <c r="R11" s="76">
        <f>ROUND([2]pdpz!T5,0)</f>
        <v>24</v>
      </c>
      <c r="S11" s="76">
        <f>ROUND([2]pdpz!U5,0)</f>
        <v>28</v>
      </c>
      <c r="T11" s="76">
        <f>ROUND([2]pdpz!V5,0)</f>
        <v>16</v>
      </c>
      <c r="U11" s="76">
        <f>ROUND([2]pdpz!W5,0)</f>
        <v>14</v>
      </c>
      <c r="V11" s="76">
        <f>ROUND([2]pdpz!X5,0)</f>
        <v>40</v>
      </c>
      <c r="W11" s="76">
        <f>ROUND([2]pdpz!Y5,0)</f>
        <v>19</v>
      </c>
      <c r="X11" s="76">
        <f>ROUND([2]neuheiten!H5,0)</f>
        <v>30</v>
      </c>
      <c r="Y11" s="77">
        <f>ROUND([2]pdpz!AF5,0)</f>
        <v>30</v>
      </c>
      <c r="Z11" s="78">
        <f>ROUND([2]pdpz!AG5,0)</f>
        <v>25</v>
      </c>
      <c r="AA11" s="78">
        <f>ROUND([2]neuheiten!J5,0)</f>
        <v>7</v>
      </c>
      <c r="AB11" s="76">
        <f>ROUND([2]pdpz!AH5,0)</f>
        <v>22</v>
      </c>
      <c r="AC11" s="76">
        <f>ROUND([2]pdpz!AI5,0)</f>
        <v>18</v>
      </c>
      <c r="AD11" s="76">
        <f>ROUND([2]pdpz!AJ5,0)</f>
        <v>34</v>
      </c>
      <c r="AE11" s="76">
        <f>ROUND([2]pdpz!AK5,0)</f>
        <v>23</v>
      </c>
      <c r="AF11" s="76">
        <f>ROUND([2]pdpz!AL5,0)</f>
        <v>16</v>
      </c>
      <c r="AG11" s="76">
        <f>ROUND([2]pdpz!AM5,0)</f>
        <v>30</v>
      </c>
      <c r="AH11" s="76">
        <f>ROUND([2]pdpz!AN5,0)</f>
        <v>17</v>
      </c>
      <c r="AI11" s="78">
        <f>ROUND([2]neuheiten!L5,0)</f>
        <v>16</v>
      </c>
      <c r="AJ11" s="70"/>
    </row>
    <row r="12" spans="1:36">
      <c r="A12" s="8" t="s">
        <v>27</v>
      </c>
      <c r="B12" s="9" t="s">
        <v>14</v>
      </c>
      <c r="C12" s="76">
        <f>ROUND([2]pdpz!B6,0)</f>
        <v>16</v>
      </c>
      <c r="D12" s="76">
        <f>ROUND([2]pdpz!C6,0)</f>
        <v>1</v>
      </c>
      <c r="E12" s="76">
        <f>ROUND([2]neuheiten!D6,0)</f>
        <v>11</v>
      </c>
      <c r="F12" s="76">
        <f>ROUND([2]pdpz!D6,0)</f>
        <v>25</v>
      </c>
      <c r="G12" s="76">
        <f>ROUND([2]pdpz!E6,0)</f>
        <v>6</v>
      </c>
      <c r="H12" s="76">
        <f>ROUND([2]pdpz!F6,0)</f>
        <v>21</v>
      </c>
      <c r="I12" s="76">
        <f>ROUND([2]pdpz!G6,0)</f>
        <v>12</v>
      </c>
      <c r="J12" s="76">
        <f>ROUND([2]pdpz!H6,0)</f>
        <v>9</v>
      </c>
      <c r="K12" s="76">
        <f>ROUND([2]pdpz!I6,0)</f>
        <v>11</v>
      </c>
      <c r="L12" s="76">
        <f>ROUND([2]pdpz!J6,0)</f>
        <v>6</v>
      </c>
      <c r="M12" s="76">
        <f>ROUND([2]neuheiten!D6,0)</f>
        <v>11</v>
      </c>
      <c r="N12" s="77">
        <f>ROUND([2]pdpz!Q6,0)</f>
        <v>27</v>
      </c>
      <c r="O12" s="76">
        <f>ROUND([2]pdpz!R6,0)</f>
        <v>18</v>
      </c>
      <c r="P12" s="78">
        <f>ROUND([2]neuheiten!F6,0)</f>
        <v>8</v>
      </c>
      <c r="Q12" s="76">
        <f>ROUND([2]pdpz!S6,0)</f>
        <v>36</v>
      </c>
      <c r="R12" s="76">
        <f>ROUND([2]pdpz!T6,0)</f>
        <v>10</v>
      </c>
      <c r="S12" s="76">
        <f>ROUND([2]pdpz!U6,0)</f>
        <v>31</v>
      </c>
      <c r="T12" s="76">
        <f>ROUND([2]pdpz!V6,0)</f>
        <v>20</v>
      </c>
      <c r="U12" s="76">
        <f>ROUND([2]pdpz!W6,0)</f>
        <v>15</v>
      </c>
      <c r="V12" s="76">
        <f>ROUND([2]pdpz!X6,0)</f>
        <v>23</v>
      </c>
      <c r="W12" s="76">
        <f>ROUND([2]pdpz!Y6,0)</f>
        <v>16</v>
      </c>
      <c r="X12" s="76">
        <f>ROUND([2]neuheiten!H6,0)</f>
        <v>17</v>
      </c>
      <c r="Y12" s="77">
        <f>ROUND([2]pdpz!AF6,0)</f>
        <v>28</v>
      </c>
      <c r="Z12" s="78">
        <f>ROUND([2]pdpz!AG6,0)</f>
        <v>14</v>
      </c>
      <c r="AA12" s="78">
        <f>ROUND([2]neuheiten!J6,0)</f>
        <v>10</v>
      </c>
      <c r="AB12" s="76">
        <f>ROUND([2]pdpz!AH6,0)</f>
        <v>31</v>
      </c>
      <c r="AC12" s="76">
        <f>ROUND([2]pdpz!AI6,0)</f>
        <v>13</v>
      </c>
      <c r="AD12" s="76">
        <f>ROUND([2]pdpz!AJ6,0)</f>
        <v>31</v>
      </c>
      <c r="AE12" s="76">
        <f>ROUND([2]pdpz!AK6,0)</f>
        <v>26</v>
      </c>
      <c r="AF12" s="76">
        <f>ROUND([2]pdpz!AL6,0)</f>
        <v>19</v>
      </c>
      <c r="AG12" s="76">
        <f>ROUND([2]pdpz!AM6,0)</f>
        <v>31</v>
      </c>
      <c r="AH12" s="76">
        <f>ROUND([2]pdpz!AN6,0)</f>
        <v>18</v>
      </c>
      <c r="AI12" s="78">
        <f>ROUND([2]neuheiten!L6,0)</f>
        <v>18</v>
      </c>
      <c r="AJ12" s="70"/>
    </row>
    <row r="13" spans="1:36">
      <c r="A13" s="8" t="s">
        <v>28</v>
      </c>
      <c r="B13" s="10" t="s">
        <v>15</v>
      </c>
      <c r="C13" s="76">
        <f>ROUND([2]pdpz!B7,0)</f>
        <v>71</v>
      </c>
      <c r="D13" s="76">
        <f>ROUND([2]pdpz!C7,0)</f>
        <v>36</v>
      </c>
      <c r="E13" s="76">
        <f>ROUND([2]neuheiten!D7,0)</f>
        <v>37</v>
      </c>
      <c r="F13" s="76">
        <f>ROUND([2]pdpz!D7,0)</f>
        <v>39</v>
      </c>
      <c r="G13" s="76">
        <f>ROUND([2]pdpz!E7,0)</f>
        <v>16</v>
      </c>
      <c r="H13" s="76">
        <f>ROUND([2]pdpz!F7,0)</f>
        <v>49</v>
      </c>
      <c r="I13" s="76">
        <f>ROUND([2]pdpz!G7,0)</f>
        <v>30</v>
      </c>
      <c r="J13" s="76">
        <f>ROUND([2]pdpz!H7,0)</f>
        <v>23</v>
      </c>
      <c r="K13" s="76">
        <f>ROUND([2]pdpz!I7,0)</f>
        <v>43</v>
      </c>
      <c r="L13" s="76">
        <f>ROUND([2]pdpz!J7,0)</f>
        <v>28</v>
      </c>
      <c r="M13" s="76">
        <f>ROUND([2]neuheiten!D7,0)</f>
        <v>37</v>
      </c>
      <c r="N13" s="77">
        <f>ROUND([2]pdpz!Q7,0)</f>
        <v>71</v>
      </c>
      <c r="O13" s="76">
        <f>ROUND([2]pdpz!R7,0)</f>
        <v>30</v>
      </c>
      <c r="P13" s="78">
        <f>ROUND([2]neuheiten!F7,0)</f>
        <v>42</v>
      </c>
      <c r="Q13" s="76">
        <f>ROUND([2]pdpz!S7,0)</f>
        <v>41</v>
      </c>
      <c r="R13" s="76">
        <f>ROUND([2]pdpz!T7,0)</f>
        <v>17</v>
      </c>
      <c r="S13" s="76">
        <f>ROUND([2]pdpz!U7,0)</f>
        <v>43</v>
      </c>
      <c r="T13" s="76">
        <f>ROUND([2]pdpz!V7,0)</f>
        <v>31</v>
      </c>
      <c r="U13" s="76">
        <f>ROUND([2]pdpz!W7,0)</f>
        <v>40</v>
      </c>
      <c r="V13" s="76">
        <f>ROUND([2]pdpz!X7,0)</f>
        <v>43</v>
      </c>
      <c r="W13" s="76">
        <f>ROUND([2]pdpz!Y7,0)</f>
        <v>28</v>
      </c>
      <c r="X13" s="76">
        <f>ROUND([2]neuheiten!H7,0)</f>
        <v>32</v>
      </c>
      <c r="Y13" s="77">
        <f>ROUND([2]pdpz!AF7,0)</f>
        <v>59</v>
      </c>
      <c r="Z13" s="78">
        <f>ROUND([2]pdpz!AG7,0)</f>
        <v>26</v>
      </c>
      <c r="AA13" s="78">
        <f>ROUND([2]neuheiten!J7,0)</f>
        <v>28</v>
      </c>
      <c r="AB13" s="76">
        <f>ROUND([2]pdpz!AH7,0)</f>
        <v>34</v>
      </c>
      <c r="AC13" s="76">
        <f>ROUND([2]pdpz!AI7,0)</f>
        <v>14</v>
      </c>
      <c r="AD13" s="76">
        <f>ROUND([2]pdpz!AJ7,0)</f>
        <v>38</v>
      </c>
      <c r="AE13" s="76">
        <f>ROUND([2]pdpz!AK7,0)</f>
        <v>30</v>
      </c>
      <c r="AF13" s="76">
        <f>ROUND([2]pdpz!AL7,0)</f>
        <v>31</v>
      </c>
      <c r="AG13" s="76">
        <f>ROUND([2]pdpz!AM7,0)</f>
        <v>38</v>
      </c>
      <c r="AH13" s="76">
        <f>ROUND([2]pdpz!AN7,0)</f>
        <v>32</v>
      </c>
      <c r="AI13" s="78">
        <f>ROUND([2]neuheiten!L7,0)</f>
        <v>28</v>
      </c>
      <c r="AJ13" s="70"/>
    </row>
    <row r="14" spans="1:36">
      <c r="A14" s="8" t="s">
        <v>29</v>
      </c>
      <c r="B14" s="9" t="s">
        <v>16</v>
      </c>
      <c r="C14" s="76">
        <f>ROUND([2]pdpz!B8,0)</f>
        <v>44</v>
      </c>
      <c r="D14" s="76">
        <f>ROUND([2]pdpz!C8,0)</f>
        <v>29</v>
      </c>
      <c r="E14" s="76">
        <f>ROUND([2]neuheiten!D8,0)</f>
        <v>12</v>
      </c>
      <c r="F14" s="76">
        <f>ROUND([2]pdpz!D8,0)</f>
        <v>26</v>
      </c>
      <c r="G14" s="76">
        <f>ROUND([2]pdpz!E8,0)</f>
        <v>13</v>
      </c>
      <c r="H14" s="76">
        <f>ROUND([2]pdpz!F8,0)</f>
        <v>50</v>
      </c>
      <c r="I14" s="76">
        <f>ROUND([2]pdpz!G8,0)</f>
        <v>27</v>
      </c>
      <c r="J14" s="76">
        <f>ROUND([2]pdpz!H8,0)</f>
        <v>29</v>
      </c>
      <c r="K14" s="76">
        <f>ROUND([2]pdpz!I8,0)</f>
        <v>30</v>
      </c>
      <c r="L14" s="76">
        <f>ROUND([2]pdpz!J8,0)</f>
        <v>26</v>
      </c>
      <c r="M14" s="76">
        <f>ROUND([2]neuheiten!D8,0)</f>
        <v>12</v>
      </c>
      <c r="N14" s="77">
        <f>ROUND([2]pdpz!Q8,0)</f>
        <v>58</v>
      </c>
      <c r="O14" s="76">
        <f>ROUND([2]pdpz!R8,0)</f>
        <v>26</v>
      </c>
      <c r="P14" s="78">
        <f>ROUND([2]neuheiten!F8,0)</f>
        <v>36</v>
      </c>
      <c r="Q14" s="76">
        <f>ROUND([2]pdpz!S8,0)</f>
        <v>38</v>
      </c>
      <c r="R14" s="76">
        <f>ROUND([2]pdpz!T8,0)</f>
        <v>15</v>
      </c>
      <c r="S14" s="76">
        <f>ROUND([2]pdpz!U8,0)</f>
        <v>44</v>
      </c>
      <c r="T14" s="76">
        <f>ROUND([2]pdpz!V8,0)</f>
        <v>32</v>
      </c>
      <c r="U14" s="76">
        <f>ROUND([2]pdpz!W8,0)</f>
        <v>36</v>
      </c>
      <c r="V14" s="76">
        <f>ROUND([2]pdpz!X8,0)</f>
        <v>37</v>
      </c>
      <c r="W14" s="76">
        <f>ROUND([2]pdpz!Y8,0)</f>
        <v>30</v>
      </c>
      <c r="X14" s="76">
        <f>ROUND([2]neuheiten!H8,0)</f>
        <v>22</v>
      </c>
      <c r="Y14" s="77">
        <f>ROUND([2]pdpz!AF8,0)</f>
        <v>49</v>
      </c>
      <c r="Z14" s="78">
        <f>ROUND([2]pdpz!AG8,0)</f>
        <v>20</v>
      </c>
      <c r="AA14" s="78">
        <f>ROUND([2]neuheiten!J8,0)</f>
        <v>23</v>
      </c>
      <c r="AB14" s="76">
        <f>ROUND([2]pdpz!AH8,0)</f>
        <v>29</v>
      </c>
      <c r="AC14" s="76">
        <f>ROUND([2]pdpz!AI8,0)</f>
        <v>12</v>
      </c>
      <c r="AD14" s="76">
        <f>ROUND([2]pdpz!AJ8,0)</f>
        <v>36</v>
      </c>
      <c r="AE14" s="76">
        <f>ROUND([2]pdpz!AK8,0)</f>
        <v>26</v>
      </c>
      <c r="AF14" s="76">
        <f>ROUND([2]pdpz!AL8,0)</f>
        <v>28</v>
      </c>
      <c r="AG14" s="76">
        <f>ROUND([2]pdpz!AM8,0)</f>
        <v>33</v>
      </c>
      <c r="AH14" s="76">
        <f>ROUND([2]pdpz!AN8,0)</f>
        <v>23</v>
      </c>
      <c r="AI14" s="78">
        <f>ROUND([2]neuheiten!L8,0)</f>
        <v>21</v>
      </c>
      <c r="AJ14" s="70"/>
    </row>
    <row r="15" spans="1:36">
      <c r="A15" s="8" t="s">
        <v>30</v>
      </c>
      <c r="B15" s="9" t="s">
        <v>31</v>
      </c>
      <c r="C15" s="76">
        <f>ROUND([2]pdpz!B9,0)</f>
        <v>36</v>
      </c>
      <c r="D15" s="76">
        <f>ROUND([2]pdpz!C9,0)</f>
        <v>27</v>
      </c>
      <c r="E15" s="76">
        <f>ROUND([2]neuheiten!D9,0)</f>
        <v>11</v>
      </c>
      <c r="F15" s="76">
        <f>ROUND([2]pdpz!D9,0)</f>
        <v>28</v>
      </c>
      <c r="G15" s="76">
        <f>ROUND([2]pdpz!E9,0)</f>
        <v>5</v>
      </c>
      <c r="H15" s="76">
        <f>ROUND([2]pdpz!F9,0)</f>
        <v>13</v>
      </c>
      <c r="I15" s="76">
        <f>ROUND([2]pdpz!G9,0)</f>
        <v>13</v>
      </c>
      <c r="J15" s="76">
        <f>ROUND([2]pdpz!H9,0)</f>
        <v>7</v>
      </c>
      <c r="K15" s="76">
        <f>ROUND([2]pdpz!I9,0)</f>
        <v>13</v>
      </c>
      <c r="L15" s="76">
        <f>ROUND([2]pdpz!J9,0)</f>
        <v>18</v>
      </c>
      <c r="M15" s="76">
        <f>ROUND([2]neuheiten!D9,0)</f>
        <v>11</v>
      </c>
      <c r="N15" s="77">
        <f>ROUND([2]pdpz!Q9,0)</f>
        <v>47</v>
      </c>
      <c r="O15" s="76">
        <f>ROUND([2]pdpz!R9,0)</f>
        <v>15</v>
      </c>
      <c r="P15" s="78">
        <f>ROUND([2]neuheiten!F9,0)</f>
        <v>14</v>
      </c>
      <c r="Q15" s="76">
        <f>ROUND([2]pdpz!S9,0)</f>
        <v>39</v>
      </c>
      <c r="R15" s="76">
        <f>ROUND([2]pdpz!T9,0)</f>
        <v>8</v>
      </c>
      <c r="S15" s="76">
        <f>ROUND([2]pdpz!U9,0)</f>
        <v>27</v>
      </c>
      <c r="T15" s="76">
        <f>ROUND([2]pdpz!V9,0)</f>
        <v>24</v>
      </c>
      <c r="U15" s="76">
        <f>ROUND([2]pdpz!W9,0)</f>
        <v>31</v>
      </c>
      <c r="V15" s="76">
        <f>ROUND([2]pdpz!X9,0)</f>
        <v>27</v>
      </c>
      <c r="W15" s="76">
        <f>ROUND([2]pdpz!Y9,0)</f>
        <v>25</v>
      </c>
      <c r="X15" s="76">
        <f>ROUND([2]neuheiten!H9,0)</f>
        <v>10</v>
      </c>
      <c r="Y15" s="77">
        <f>ROUND([2]pdpz!AF9,0)</f>
        <v>45</v>
      </c>
      <c r="Z15" s="78">
        <f>ROUND([2]pdpz!AG9,0)</f>
        <v>21</v>
      </c>
      <c r="AA15" s="78">
        <f>ROUND([2]neuheiten!J9,0)</f>
        <v>15</v>
      </c>
      <c r="AB15" s="76">
        <f>ROUND([2]pdpz!AH9,0)</f>
        <v>30</v>
      </c>
      <c r="AC15" s="76">
        <f>ROUND([2]pdpz!AI9,0)</f>
        <v>12</v>
      </c>
      <c r="AD15" s="76">
        <f>ROUND([2]pdpz!AJ9,0)</f>
        <v>26</v>
      </c>
      <c r="AE15" s="76">
        <f>ROUND([2]pdpz!AK9,0)</f>
        <v>18</v>
      </c>
      <c r="AF15" s="76">
        <f>ROUND([2]pdpz!AL9,0)</f>
        <v>21</v>
      </c>
      <c r="AG15" s="76">
        <f>ROUND([2]pdpz!AM9,0)</f>
        <v>31</v>
      </c>
      <c r="AH15" s="76">
        <f>ROUND([2]pdpz!AN9,0)</f>
        <v>27</v>
      </c>
      <c r="AI15" s="78">
        <f>ROUND([2]neuheiten!L9,0)</f>
        <v>14</v>
      </c>
      <c r="AJ15" s="70"/>
    </row>
    <row r="16" spans="1:36">
      <c r="A16" s="8" t="s">
        <v>32</v>
      </c>
      <c r="B16" s="10" t="s">
        <v>17</v>
      </c>
      <c r="C16" s="76">
        <f>ROUND([2]pdpz!B10,0)</f>
        <v>21</v>
      </c>
      <c r="D16" s="76">
        <f>ROUND([2]pdpz!C10,0)</f>
        <v>24</v>
      </c>
      <c r="E16" s="76">
        <f>ROUND([2]neuheiten!D10,0)</f>
        <v>20</v>
      </c>
      <c r="F16" s="76">
        <f>ROUND([2]pdpz!D10,0)</f>
        <v>21</v>
      </c>
      <c r="G16" s="76">
        <f>ROUND([2]pdpz!E10,0)</f>
        <v>9</v>
      </c>
      <c r="H16" s="76">
        <f>ROUND([2]pdpz!F10,0)</f>
        <v>36</v>
      </c>
      <c r="I16" s="76">
        <f>ROUND([2]pdpz!G10,0)</f>
        <v>19</v>
      </c>
      <c r="J16" s="76">
        <f>ROUND([2]pdpz!H10,0)</f>
        <v>12</v>
      </c>
      <c r="K16" s="76">
        <f>ROUND([2]pdpz!I10,0)</f>
        <v>35</v>
      </c>
      <c r="L16" s="76">
        <f>ROUND([2]pdpz!J10,0)</f>
        <v>15</v>
      </c>
      <c r="M16" s="76">
        <f>ROUND([2]neuheiten!D10,0)</f>
        <v>20</v>
      </c>
      <c r="N16" s="77">
        <f>ROUND([2]pdpz!Q10,0)</f>
        <v>21</v>
      </c>
      <c r="O16" s="76">
        <f>ROUND([2]pdpz!R10,0)</f>
        <v>27</v>
      </c>
      <c r="P16" s="78">
        <f>ROUND([2]neuheiten!F10,0)</f>
        <v>17</v>
      </c>
      <c r="Q16" s="76">
        <f>ROUND([2]pdpz!S10,0)</f>
        <v>24</v>
      </c>
      <c r="R16" s="76">
        <f>ROUND([2]pdpz!T10,0)</f>
        <v>12</v>
      </c>
      <c r="S16" s="76">
        <f>ROUND([2]pdpz!U10,0)</f>
        <v>51</v>
      </c>
      <c r="T16" s="76">
        <f>ROUND([2]pdpz!V10,0)</f>
        <v>38</v>
      </c>
      <c r="U16" s="76">
        <f>ROUND([2]pdpz!W10,0)</f>
        <v>9</v>
      </c>
      <c r="V16" s="76">
        <f>ROUND([2]pdpz!X10,0)</f>
        <v>33</v>
      </c>
      <c r="W16" s="76">
        <f>ROUND([2]pdpz!Y10,0)</f>
        <v>25</v>
      </c>
      <c r="X16" s="76">
        <f>ROUND([2]neuheiten!H10,0)</f>
        <v>11</v>
      </c>
      <c r="Y16" s="77">
        <f>ROUND([2]pdpz!AF10,0)</f>
        <v>14</v>
      </c>
      <c r="Z16" s="78">
        <f>ROUND([2]pdpz!AG10,0)</f>
        <v>19</v>
      </c>
      <c r="AA16" s="78">
        <f>ROUND([2]neuheiten!J10,0)</f>
        <v>5</v>
      </c>
      <c r="AB16" s="76">
        <f>ROUND([2]pdpz!AH10,0)</f>
        <v>17</v>
      </c>
      <c r="AC16" s="76">
        <f>ROUND([2]pdpz!AI10,0)</f>
        <v>10</v>
      </c>
      <c r="AD16" s="76">
        <f>ROUND([2]pdpz!AJ10,0)</f>
        <v>29</v>
      </c>
      <c r="AE16" s="76">
        <f>ROUND([2]pdpz!AK10,0)</f>
        <v>23</v>
      </c>
      <c r="AF16" s="76">
        <f>ROUND([2]pdpz!AL10,0)</f>
        <v>11</v>
      </c>
      <c r="AG16" s="76">
        <f>ROUND([2]pdpz!AM10,0)</f>
        <v>23</v>
      </c>
      <c r="AH16" s="76">
        <f>ROUND([2]pdpz!AN10,0)</f>
        <v>15</v>
      </c>
      <c r="AI16" s="78">
        <f>ROUND([2]neuheiten!L10,0)</f>
        <v>10</v>
      </c>
      <c r="AJ16" s="70"/>
    </row>
    <row r="17" spans="1:36">
      <c r="A17" s="8" t="s">
        <v>33</v>
      </c>
      <c r="B17" s="10" t="s">
        <v>18</v>
      </c>
      <c r="C17" s="76">
        <f>ROUND([2]pdpz!B11,0)</f>
        <v>37</v>
      </c>
      <c r="D17" s="76">
        <f>ROUND([2]pdpz!C11,0)</f>
        <v>35</v>
      </c>
      <c r="E17" s="76">
        <f>ROUND([2]neuheiten!D11,0)</f>
        <v>17</v>
      </c>
      <c r="F17" s="76">
        <f>ROUND([2]pdpz!D11,0)</f>
        <v>27</v>
      </c>
      <c r="G17" s="76">
        <f>ROUND([2]pdpz!E11,0)</f>
        <v>17</v>
      </c>
      <c r="H17" s="76">
        <f>ROUND([2]pdpz!F11,0)</f>
        <v>26</v>
      </c>
      <c r="I17" s="76">
        <f>ROUND([2]pdpz!G11,0)</f>
        <v>22</v>
      </c>
      <c r="J17" s="76">
        <f>ROUND([2]pdpz!H11,0)</f>
        <v>24</v>
      </c>
      <c r="K17" s="76">
        <f>ROUND([2]pdpz!I11,0)</f>
        <v>34</v>
      </c>
      <c r="L17" s="76">
        <f>ROUND([2]pdpz!J11,0)</f>
        <v>25</v>
      </c>
      <c r="M17" s="76">
        <f>ROUND([2]neuheiten!D11,0)</f>
        <v>17</v>
      </c>
      <c r="N17" s="77">
        <f>ROUND([2]pdpz!Q11,0)</f>
        <v>38</v>
      </c>
      <c r="O17" s="76">
        <f>ROUND([2]pdpz!R11,0)</f>
        <v>26</v>
      </c>
      <c r="P17" s="78">
        <f>ROUND([2]neuheiten!F11,0)</f>
        <v>22</v>
      </c>
      <c r="Q17" s="76">
        <f>ROUND([2]pdpz!S11,0)</f>
        <v>26</v>
      </c>
      <c r="R17" s="76">
        <f>ROUND([2]pdpz!T11,0)</f>
        <v>6</v>
      </c>
      <c r="S17" s="76">
        <f>ROUND([2]pdpz!U11,0)</f>
        <v>25</v>
      </c>
      <c r="T17" s="76">
        <f>ROUND([2]pdpz!V11,0)</f>
        <v>37</v>
      </c>
      <c r="U17" s="76">
        <f>ROUND([2]pdpz!W11,0)</f>
        <v>18</v>
      </c>
      <c r="V17" s="76">
        <f>ROUND([2]pdpz!X11,0)</f>
        <v>18</v>
      </c>
      <c r="W17" s="76">
        <f>ROUND([2]pdpz!Y11,0)</f>
        <v>24</v>
      </c>
      <c r="X17" s="76">
        <f>ROUND([2]neuheiten!H11,0)</f>
        <v>4</v>
      </c>
      <c r="Y17" s="77">
        <f>ROUND([2]pdpz!AF11,0)</f>
        <v>27</v>
      </c>
      <c r="Z17" s="78">
        <f>ROUND([2]pdpz!AG11,0)</f>
        <v>29</v>
      </c>
      <c r="AA17" s="78">
        <f>ROUND([2]neuheiten!J11,0)</f>
        <v>10</v>
      </c>
      <c r="AB17" s="76">
        <f>ROUND([2]pdpz!AH11,0)</f>
        <v>16</v>
      </c>
      <c r="AC17" s="76">
        <f>ROUND([2]pdpz!AI11,0)</f>
        <v>9</v>
      </c>
      <c r="AD17" s="76">
        <f>ROUND([2]pdpz!AJ11,0)</f>
        <v>27</v>
      </c>
      <c r="AE17" s="76">
        <f>ROUND([2]pdpz!AK11,0)</f>
        <v>26</v>
      </c>
      <c r="AF17" s="76">
        <f>ROUND([2]pdpz!AL11,0)</f>
        <v>18</v>
      </c>
      <c r="AG17" s="76">
        <f>ROUND([2]pdpz!AM11,0)</f>
        <v>24</v>
      </c>
      <c r="AH17" s="76">
        <f>ROUND([2]pdpz!AN11,0)</f>
        <v>27</v>
      </c>
      <c r="AI17" s="78">
        <f>ROUND([2]neuheiten!L11,0)</f>
        <v>7</v>
      </c>
      <c r="AJ17" s="70"/>
    </row>
    <row r="18" spans="1:36">
      <c r="A18" s="8" t="s">
        <v>34</v>
      </c>
      <c r="B18" s="9" t="s">
        <v>19</v>
      </c>
      <c r="C18" s="76">
        <f>ROUND([2]pdpz!B12,0)</f>
        <v>57</v>
      </c>
      <c r="D18" s="76">
        <f>ROUND([2]pdpz!C12,0)</f>
        <v>44</v>
      </c>
      <c r="E18" s="76">
        <f>ROUND([2]neuheiten!D12,0)</f>
        <v>22</v>
      </c>
      <c r="F18" s="76">
        <f>ROUND([2]pdpz!D12,0)</f>
        <v>49</v>
      </c>
      <c r="G18" s="76">
        <f>ROUND([2]pdpz!E12,0)</f>
        <v>22</v>
      </c>
      <c r="H18" s="76">
        <f>ROUND([2]pdpz!F12,0)</f>
        <v>64</v>
      </c>
      <c r="I18" s="76">
        <f>ROUND([2]pdpz!G12,0)</f>
        <v>38</v>
      </c>
      <c r="J18" s="76">
        <f>ROUND([2]pdpz!H12,0)</f>
        <v>50</v>
      </c>
      <c r="K18" s="76">
        <f>ROUND([2]pdpz!I12,0)</f>
        <v>59</v>
      </c>
      <c r="L18" s="76">
        <f>ROUND([2]pdpz!J12,0)</f>
        <v>35</v>
      </c>
      <c r="M18" s="76">
        <f>ROUND([2]neuheiten!D12,0)</f>
        <v>22</v>
      </c>
      <c r="N18" s="77">
        <f>ROUND([2]pdpz!Q12,0)</f>
        <v>62</v>
      </c>
      <c r="O18" s="76">
        <f>ROUND([2]pdpz!R12,0)</f>
        <v>60</v>
      </c>
      <c r="P18" s="78">
        <f>ROUND([2]neuheiten!F12,0)</f>
        <v>22</v>
      </c>
      <c r="Q18" s="76">
        <f>ROUND([2]pdpz!S12,0)</f>
        <v>35</v>
      </c>
      <c r="R18" s="76">
        <f>ROUND([2]pdpz!T12,0)</f>
        <v>12</v>
      </c>
      <c r="S18" s="76">
        <f>ROUND([2]pdpz!U12,0)</f>
        <v>50</v>
      </c>
      <c r="T18" s="76">
        <f>ROUND([2]pdpz!V12,0)</f>
        <v>36</v>
      </c>
      <c r="U18" s="76">
        <f>ROUND([2]pdpz!W12,0)</f>
        <v>23</v>
      </c>
      <c r="V18" s="76">
        <f>ROUND([2]pdpz!X12,0)</f>
        <v>37</v>
      </c>
      <c r="W18" s="76">
        <f>ROUND([2]pdpz!Y12,0)</f>
        <v>24</v>
      </c>
      <c r="X18" s="76">
        <f>ROUND([2]neuheiten!H12,0)</f>
        <v>15</v>
      </c>
      <c r="Y18" s="77">
        <f>ROUND([2]pdpz!AF12,0)</f>
        <v>62</v>
      </c>
      <c r="Z18" s="78">
        <f>ROUND([2]pdpz!AG12,0)</f>
        <v>48</v>
      </c>
      <c r="AA18" s="78">
        <f>ROUND([2]neuheiten!J12,0)</f>
        <v>18</v>
      </c>
      <c r="AB18" s="76">
        <f>ROUND([2]pdpz!AH12,0)</f>
        <v>36</v>
      </c>
      <c r="AC18" s="76">
        <f>ROUND([2]pdpz!AI12,0)</f>
        <v>12</v>
      </c>
      <c r="AD18" s="76">
        <f>ROUND([2]pdpz!AJ12,0)</f>
        <v>57</v>
      </c>
      <c r="AE18" s="76">
        <f>ROUND([2]pdpz!AK12,0)</f>
        <v>31</v>
      </c>
      <c r="AF18" s="76">
        <f>ROUND([2]pdpz!AL12,0)</f>
        <v>28</v>
      </c>
      <c r="AG18" s="76">
        <f>ROUND([2]pdpz!AM12,0)</f>
        <v>36</v>
      </c>
      <c r="AH18" s="76">
        <f>ROUND([2]pdpz!AN12,0)</f>
        <v>23</v>
      </c>
      <c r="AI18" s="78">
        <f>ROUND([2]neuheiten!L12,0)</f>
        <v>16</v>
      </c>
      <c r="AJ18" s="70"/>
    </row>
    <row r="19" spans="1:36">
      <c r="A19" s="8" t="s">
        <v>35</v>
      </c>
      <c r="B19" s="10" t="s">
        <v>20</v>
      </c>
      <c r="C19" s="76">
        <f>ROUND([2]pdpz!B13,0)</f>
        <v>20</v>
      </c>
      <c r="D19" s="76">
        <f>ROUND([2]pdpz!C13,0)</f>
        <v>34</v>
      </c>
      <c r="E19" s="76">
        <f>ROUND([2]neuheiten!D13,0)</f>
        <v>15</v>
      </c>
      <c r="F19" s="76">
        <f>ROUND([2]pdpz!D13,0)</f>
        <v>35</v>
      </c>
      <c r="G19" s="76">
        <f>ROUND([2]pdpz!E13,0)</f>
        <v>0</v>
      </c>
      <c r="H19" s="76">
        <f>ROUND([2]pdpz!F13,0)</f>
        <v>41</v>
      </c>
      <c r="I19" s="76">
        <f>ROUND([2]pdpz!G13,0)</f>
        <v>26</v>
      </c>
      <c r="J19" s="76">
        <f>ROUND([2]pdpz!H13,0)</f>
        <v>29</v>
      </c>
      <c r="K19" s="76">
        <f>ROUND([2]pdpz!I13,0)</f>
        <v>30</v>
      </c>
      <c r="L19" s="76">
        <f>ROUND([2]pdpz!J13,0)</f>
        <v>11</v>
      </c>
      <c r="M19" s="76">
        <f>ROUND([2]neuheiten!D13,0)</f>
        <v>15</v>
      </c>
      <c r="N19" s="77">
        <f>ROUND([2]pdpz!Q13,0)</f>
        <v>21</v>
      </c>
      <c r="O19" s="76">
        <f>ROUND([2]pdpz!R13,0)</f>
        <v>36</v>
      </c>
      <c r="P19" s="78">
        <f>ROUND([2]neuheiten!F13,0)</f>
        <v>11</v>
      </c>
      <c r="Q19" s="76">
        <f>ROUND([2]pdpz!S13,0)</f>
        <v>28</v>
      </c>
      <c r="R19" s="76">
        <f>ROUND([2]pdpz!T13,0)</f>
        <v>19</v>
      </c>
      <c r="S19" s="76">
        <f>ROUND([2]pdpz!U13,0)</f>
        <v>49</v>
      </c>
      <c r="T19" s="76">
        <f>ROUND([2]pdpz!V13,0)</f>
        <v>42</v>
      </c>
      <c r="U19" s="76">
        <f>ROUND([2]pdpz!W13,0)</f>
        <v>16</v>
      </c>
      <c r="V19" s="76">
        <f>ROUND([2]pdpz!X13,0)</f>
        <v>32</v>
      </c>
      <c r="W19" s="76">
        <f>ROUND([2]pdpz!Y13,0)</f>
        <v>27</v>
      </c>
      <c r="X19" s="76">
        <f>ROUND([2]neuheiten!H13,0)</f>
        <v>19</v>
      </c>
      <c r="Y19" s="77">
        <f>ROUND([2]pdpz!AF13,0)</f>
        <v>21</v>
      </c>
      <c r="Z19" s="78">
        <f>ROUND([2]pdpz!AG13,0)</f>
        <v>37</v>
      </c>
      <c r="AA19" s="78">
        <f>ROUND([2]neuheiten!J13,0)</f>
        <v>12</v>
      </c>
      <c r="AB19" s="76">
        <f>ROUND([2]pdpz!AH13,0)</f>
        <v>26</v>
      </c>
      <c r="AC19" s="76">
        <f>ROUND([2]pdpz!AI13,0)</f>
        <v>17</v>
      </c>
      <c r="AD19" s="76">
        <f>ROUND([2]pdpz!AJ13,0)</f>
        <v>44</v>
      </c>
      <c r="AE19" s="76">
        <f>ROUND([2]pdpz!AK13,0)</f>
        <v>35</v>
      </c>
      <c r="AF19" s="76">
        <f>ROUND([2]pdpz!AL13,0)</f>
        <v>27</v>
      </c>
      <c r="AG19" s="76">
        <f>ROUND([2]pdpz!AM13,0)</f>
        <v>31</v>
      </c>
      <c r="AH19" s="76">
        <f>ROUND([2]pdpz!AN13,0)</f>
        <v>26</v>
      </c>
      <c r="AI19" s="78">
        <f>ROUND([2]neuheiten!L13,0)</f>
        <v>20</v>
      </c>
      <c r="AJ19" s="70"/>
    </row>
    <row r="20" spans="1:36">
      <c r="A20" s="8" t="s">
        <v>36</v>
      </c>
      <c r="B20" s="9" t="s">
        <v>21</v>
      </c>
      <c r="C20" s="76">
        <f>ROUND([2]pdpz!B14,0)</f>
        <v>22</v>
      </c>
      <c r="D20" s="76">
        <f>ROUND([2]pdpz!C14,0)</f>
        <v>53</v>
      </c>
      <c r="E20" s="76">
        <f>ROUND([2]neuheiten!D14,0)</f>
        <v>15</v>
      </c>
      <c r="F20" s="76">
        <f>ROUND([2]pdpz!D14,0)</f>
        <v>40</v>
      </c>
      <c r="G20" s="76">
        <f>ROUND([2]pdpz!E14,0)</f>
        <v>7</v>
      </c>
      <c r="H20" s="76">
        <f>ROUND([2]pdpz!F14,0)</f>
        <v>44</v>
      </c>
      <c r="I20" s="76">
        <f>ROUND([2]pdpz!G14,0)</f>
        <v>37</v>
      </c>
      <c r="J20" s="76">
        <f>ROUND([2]pdpz!H14,0)</f>
        <v>40</v>
      </c>
      <c r="K20" s="76">
        <f>ROUND([2]pdpz!I14,0)</f>
        <v>40</v>
      </c>
      <c r="L20" s="76">
        <f>ROUND([2]pdpz!J14,0)</f>
        <v>29</v>
      </c>
      <c r="M20" s="76">
        <f>ROUND([2]neuheiten!D14,0)</f>
        <v>15</v>
      </c>
      <c r="N20" s="77">
        <f>ROUND([2]pdpz!Q14,0)</f>
        <v>51</v>
      </c>
      <c r="O20" s="76">
        <f>ROUND([2]pdpz!R14,0)</f>
        <v>67</v>
      </c>
      <c r="P20" s="78">
        <f>ROUND([2]neuheiten!F14,0)</f>
        <v>8</v>
      </c>
      <c r="Q20" s="76">
        <f>ROUND([2]pdpz!S14,0)</f>
        <v>39</v>
      </c>
      <c r="R20" s="76">
        <f>ROUND([2]pdpz!T14,0)</f>
        <v>0</v>
      </c>
      <c r="S20" s="76">
        <f>ROUND([2]pdpz!U14,0)</f>
        <v>45</v>
      </c>
      <c r="T20" s="76">
        <f>ROUND([2]pdpz!V14,0)</f>
        <v>27</v>
      </c>
      <c r="U20" s="76">
        <f>ROUND([2]pdpz!W14,0)</f>
        <v>31</v>
      </c>
      <c r="V20" s="76">
        <f>ROUND([2]pdpz!X14,0)</f>
        <v>51</v>
      </c>
      <c r="W20" s="76">
        <f>ROUND([2]pdpz!Y14,0)</f>
        <v>41</v>
      </c>
      <c r="X20" s="76">
        <f>ROUND([2]neuheiten!H14,0)</f>
        <v>20</v>
      </c>
      <c r="Y20" s="77">
        <f>ROUND([2]pdpz!AF14,0)</f>
        <v>19</v>
      </c>
      <c r="Z20" s="78">
        <f>ROUND([2]pdpz!AG14,0)</f>
        <v>50</v>
      </c>
      <c r="AA20" s="78">
        <f>ROUND([2]neuheiten!J14,0)</f>
        <v>10</v>
      </c>
      <c r="AB20" s="76">
        <f>ROUND([2]pdpz!AH14,0)</f>
        <v>16</v>
      </c>
      <c r="AC20" s="76">
        <f>ROUND([2]pdpz!AI14,0)</f>
        <v>2</v>
      </c>
      <c r="AD20" s="76">
        <f>ROUND([2]pdpz!AJ14,0)</f>
        <v>35</v>
      </c>
      <c r="AE20" s="76">
        <f>ROUND([2]pdpz!AK14,0)</f>
        <v>23</v>
      </c>
      <c r="AF20" s="76">
        <f>ROUND([2]pdpz!AL14,0)</f>
        <v>34</v>
      </c>
      <c r="AG20" s="76">
        <f>ROUND([2]pdpz!AM14,0)</f>
        <v>48</v>
      </c>
      <c r="AH20" s="76">
        <f>ROUND([2]pdpz!AN14,0)</f>
        <v>32</v>
      </c>
      <c r="AI20" s="78">
        <f>ROUND([2]neuheiten!L14,0)</f>
        <v>15</v>
      </c>
      <c r="AJ20" s="70"/>
    </row>
    <row r="21" spans="1:36">
      <c r="A21" s="8" t="s">
        <v>37</v>
      </c>
      <c r="B21" s="9" t="s">
        <v>61</v>
      </c>
      <c r="C21" s="76">
        <f>ROUND([2]pdpz!B15,0)</f>
        <v>35</v>
      </c>
      <c r="D21" s="76">
        <f>ROUND([2]pdpz!C15,0)</f>
        <v>31</v>
      </c>
      <c r="E21" s="76">
        <f>ROUND([2]neuheiten!D15,0)</f>
        <v>5</v>
      </c>
      <c r="F21" s="76">
        <f>ROUND([2]pdpz!D15,0)</f>
        <v>16</v>
      </c>
      <c r="G21" s="76">
        <f>ROUND([2]pdpz!E15,0)</f>
        <v>2</v>
      </c>
      <c r="H21" s="76">
        <f>ROUND([2]pdpz!F15,0)</f>
        <v>36</v>
      </c>
      <c r="I21" s="76">
        <f>ROUND([2]pdpz!G15,0)</f>
        <v>18</v>
      </c>
      <c r="J21" s="76">
        <f>ROUND([2]pdpz!H15,0)</f>
        <v>22</v>
      </c>
      <c r="K21" s="76">
        <f>ROUND([2]pdpz!I15,0)</f>
        <v>35</v>
      </c>
      <c r="L21" s="76">
        <f>ROUND([2]pdpz!J15,0)</f>
        <v>11</v>
      </c>
      <c r="M21" s="76">
        <f>ROUND([2]neuheiten!D15,0)</f>
        <v>5</v>
      </c>
      <c r="N21" s="77">
        <f>ROUND([2]pdpz!Q15,0)</f>
        <v>30</v>
      </c>
      <c r="O21" s="76">
        <f>ROUND([2]pdpz!R15,0)</f>
        <v>37</v>
      </c>
      <c r="P21" s="78">
        <f>ROUND([2]neuheiten!F15,0)</f>
        <v>20</v>
      </c>
      <c r="Q21" s="76">
        <f>ROUND([2]pdpz!S15,0)</f>
        <v>29</v>
      </c>
      <c r="R21" s="76">
        <f>ROUND([2]pdpz!T15,0)</f>
        <v>6</v>
      </c>
      <c r="S21" s="76">
        <f>ROUND([2]pdpz!U15,0)</f>
        <v>44</v>
      </c>
      <c r="T21" s="76">
        <f>ROUND([2]pdpz!V15,0)</f>
        <v>29</v>
      </c>
      <c r="U21" s="76">
        <f>ROUND([2]pdpz!W15,0)</f>
        <v>22</v>
      </c>
      <c r="V21" s="76">
        <f>ROUND([2]pdpz!X15,0)</f>
        <v>34</v>
      </c>
      <c r="W21" s="76">
        <f>ROUND([2]pdpz!Y15,0)</f>
        <v>14</v>
      </c>
      <c r="X21" s="76">
        <f>ROUND([2]neuheiten!H15,0)</f>
        <v>11</v>
      </c>
      <c r="Y21" s="77">
        <f>ROUND([2]pdpz!AF15,0)</f>
        <v>19</v>
      </c>
      <c r="Z21" s="78">
        <f>ROUND([2]pdpz!AG15,0)</f>
        <v>28</v>
      </c>
      <c r="AA21" s="78">
        <f>ROUND([2]neuheiten!J15,0)</f>
        <v>7</v>
      </c>
      <c r="AB21" s="76">
        <f>ROUND([2]pdpz!AH15,0)</f>
        <v>21</v>
      </c>
      <c r="AC21" s="76">
        <f>ROUND([2]pdpz!AI15,0)</f>
        <v>4</v>
      </c>
      <c r="AD21" s="76">
        <f>ROUND([2]pdpz!AJ15,0)</f>
        <v>41</v>
      </c>
      <c r="AE21" s="76">
        <f>ROUND([2]pdpz!AK15,0)</f>
        <v>28</v>
      </c>
      <c r="AF21" s="76">
        <f>ROUND([2]pdpz!AL15,0)</f>
        <v>16</v>
      </c>
      <c r="AG21" s="76">
        <f>ROUND([2]pdpz!AM15,0)</f>
        <v>31</v>
      </c>
      <c r="AH21" s="76">
        <f>ROUND([2]pdpz!AN15,0)</f>
        <v>10</v>
      </c>
      <c r="AI21" s="78">
        <f>ROUND([2]neuheiten!L15,0)</f>
        <v>11</v>
      </c>
      <c r="AJ21" s="70"/>
    </row>
    <row r="22" spans="1:36">
      <c r="A22" s="8" t="s">
        <v>38</v>
      </c>
      <c r="B22" s="9" t="s">
        <v>22</v>
      </c>
      <c r="C22" s="76">
        <f>ROUND([2]pdpz!B16,0)</f>
        <v>40</v>
      </c>
      <c r="D22" s="76">
        <f>ROUND([2]pdpz!C16,0)</f>
        <v>59</v>
      </c>
      <c r="E22" s="76">
        <f>ROUND([2]neuheiten!D16,0)</f>
        <v>15</v>
      </c>
      <c r="F22" s="76">
        <f>ROUND([2]pdpz!D16,0)</f>
        <v>58</v>
      </c>
      <c r="G22" s="76">
        <f>ROUND([2]pdpz!E16,0)</f>
        <v>8</v>
      </c>
      <c r="H22" s="76">
        <f>ROUND([2]pdpz!F16,0)</f>
        <v>53</v>
      </c>
      <c r="I22" s="76">
        <f>ROUND([2]pdpz!G16,0)</f>
        <v>39</v>
      </c>
      <c r="J22" s="76">
        <f>ROUND([2]pdpz!H16,0)</f>
        <v>21</v>
      </c>
      <c r="K22" s="76">
        <f>ROUND([2]pdpz!I16,0)</f>
        <v>27</v>
      </c>
      <c r="L22" s="76">
        <f>ROUND([2]pdpz!J16,0)</f>
        <v>13</v>
      </c>
      <c r="M22" s="76">
        <f>ROUND([2]neuheiten!D16,0)</f>
        <v>15</v>
      </c>
      <c r="N22" s="77">
        <f>ROUND([2]pdpz!Q16,0)</f>
        <v>48</v>
      </c>
      <c r="O22" s="76">
        <f>ROUND([2]pdpz!R16,0)</f>
        <v>53</v>
      </c>
      <c r="P22" s="78">
        <f>ROUND([2]neuheiten!F16,0)</f>
        <v>37</v>
      </c>
      <c r="Q22" s="76">
        <f>ROUND([2]pdpz!S16,0)</f>
        <v>72</v>
      </c>
      <c r="R22" s="76">
        <f>ROUND([2]pdpz!T16,0)</f>
        <v>2</v>
      </c>
      <c r="S22" s="76">
        <f>ROUND([2]pdpz!U16,0)</f>
        <v>37</v>
      </c>
      <c r="T22" s="76">
        <f>ROUND([2]pdpz!V16,0)</f>
        <v>12</v>
      </c>
      <c r="U22" s="76">
        <f>ROUND([2]pdpz!W16,0)</f>
        <v>16</v>
      </c>
      <c r="V22" s="76">
        <f>ROUND([2]pdpz!X16,0)</f>
        <v>18</v>
      </c>
      <c r="W22" s="76">
        <f>ROUND([2]pdpz!Y16,0)</f>
        <v>19</v>
      </c>
      <c r="X22" s="76">
        <f>ROUND([2]neuheiten!H16,0)</f>
        <v>9</v>
      </c>
      <c r="Y22" s="77">
        <f>ROUND([2]pdpz!AF16,0)</f>
        <v>42</v>
      </c>
      <c r="Z22" s="78">
        <f>ROUND([2]pdpz!AG16,0)</f>
        <v>52</v>
      </c>
      <c r="AA22" s="78">
        <f>ROUND([2]neuheiten!J16,0)</f>
        <v>25</v>
      </c>
      <c r="AB22" s="76">
        <f>ROUND([2]pdpz!AH16,0)</f>
        <v>38</v>
      </c>
      <c r="AC22" s="76">
        <f>ROUND([2]pdpz!AI16,0)</f>
        <v>6</v>
      </c>
      <c r="AD22" s="76">
        <f>ROUND([2]pdpz!AJ16,0)</f>
        <v>31</v>
      </c>
      <c r="AE22" s="76">
        <f>ROUND([2]pdpz!AK16,0)</f>
        <v>19</v>
      </c>
      <c r="AF22" s="76">
        <f>ROUND([2]pdpz!AL16,0)</f>
        <v>17</v>
      </c>
      <c r="AG22" s="76">
        <f>ROUND([2]pdpz!AM16,0)</f>
        <v>24</v>
      </c>
      <c r="AH22" s="76">
        <f>ROUND([2]pdpz!AN16,0)</f>
        <v>15</v>
      </c>
      <c r="AI22" s="78">
        <f>ROUND([2]neuheiten!L16,0)</f>
        <v>8</v>
      </c>
      <c r="AJ22" s="70"/>
    </row>
    <row r="23" spans="1:36">
      <c r="A23" s="8" t="s">
        <v>39</v>
      </c>
      <c r="B23" s="9" t="s">
        <v>23</v>
      </c>
      <c r="C23" s="76">
        <f>ROUND([2]pdpz!B17,0)</f>
        <v>29</v>
      </c>
      <c r="D23" s="76">
        <f>ROUND([2]pdpz!C17,0)</f>
        <v>48</v>
      </c>
      <c r="E23" s="76">
        <f>ROUND([2]neuheiten!D17,0)</f>
        <v>11</v>
      </c>
      <c r="F23" s="76">
        <f>ROUND([2]pdpz!D17,0)</f>
        <v>20</v>
      </c>
      <c r="G23" s="76">
        <f>ROUND([2]pdpz!E17,0)</f>
        <v>5</v>
      </c>
      <c r="H23" s="76">
        <f>ROUND([2]pdpz!F17,0)</f>
        <v>39</v>
      </c>
      <c r="I23" s="76">
        <f>ROUND([2]pdpz!G17,0)</f>
        <v>25</v>
      </c>
      <c r="J23" s="76">
        <f>ROUND([2]pdpz!H17,0)</f>
        <v>16</v>
      </c>
      <c r="K23" s="76">
        <f>ROUND([2]pdpz!I17,0)</f>
        <v>24</v>
      </c>
      <c r="L23" s="76">
        <f>ROUND([2]pdpz!J17,0)</f>
        <v>26</v>
      </c>
      <c r="M23" s="76">
        <f>ROUND([2]neuheiten!D17,0)</f>
        <v>11</v>
      </c>
      <c r="N23" s="77">
        <f>ROUND([2]pdpz!Q17,0)</f>
        <v>20</v>
      </c>
      <c r="O23" s="76">
        <f>ROUND([2]pdpz!R17,0)</f>
        <v>46</v>
      </c>
      <c r="P23" s="78">
        <f>ROUND([2]neuheiten!F17,0)</f>
        <v>11</v>
      </c>
      <c r="Q23" s="76">
        <f>ROUND([2]pdpz!S17,0)</f>
        <v>30</v>
      </c>
      <c r="R23" s="76">
        <f>ROUND([2]pdpz!T17,0)</f>
        <v>7</v>
      </c>
      <c r="S23" s="76">
        <f>ROUND([2]pdpz!U17,0)</f>
        <v>49</v>
      </c>
      <c r="T23" s="76">
        <f>ROUND([2]pdpz!V17,0)</f>
        <v>39</v>
      </c>
      <c r="U23" s="76">
        <f>ROUND([2]pdpz!W17,0)</f>
        <v>23</v>
      </c>
      <c r="V23" s="76">
        <f>ROUND([2]pdpz!X17,0)</f>
        <v>38</v>
      </c>
      <c r="W23" s="76">
        <f>ROUND([2]pdpz!Y17,0)</f>
        <v>19</v>
      </c>
      <c r="X23" s="76">
        <f>ROUND([2]neuheiten!H17,0)</f>
        <v>14</v>
      </c>
      <c r="Y23" s="77">
        <f>ROUND([2]pdpz!AF17,0)</f>
        <v>21</v>
      </c>
      <c r="Z23" s="78">
        <f>ROUND([2]pdpz!AG17,0)</f>
        <v>43</v>
      </c>
      <c r="AA23" s="78">
        <f>ROUND([2]neuheiten!J17,0)</f>
        <v>9</v>
      </c>
      <c r="AB23" s="76">
        <f>ROUND([2]pdpz!AH17,0)</f>
        <v>27</v>
      </c>
      <c r="AC23" s="76">
        <f>ROUND([2]pdpz!AI17,0)</f>
        <v>6</v>
      </c>
      <c r="AD23" s="76">
        <f>ROUND([2]pdpz!AJ17,0)</f>
        <v>43</v>
      </c>
      <c r="AE23" s="76">
        <f>ROUND([2]pdpz!AK17,0)</f>
        <v>38</v>
      </c>
      <c r="AF23" s="76">
        <f>ROUND([2]pdpz!AL17,0)</f>
        <v>26</v>
      </c>
      <c r="AG23" s="76">
        <f>ROUND([2]pdpz!AM17,0)</f>
        <v>43</v>
      </c>
      <c r="AH23" s="76">
        <f>ROUND([2]pdpz!AN17,0)</f>
        <v>39</v>
      </c>
      <c r="AI23" s="78">
        <f>ROUND([2]neuheiten!L17,0)</f>
        <v>22</v>
      </c>
      <c r="AJ23" s="70"/>
    </row>
    <row r="24" spans="1:36" ht="6" customHeight="1">
      <c r="A24" s="12"/>
      <c r="B24" s="9"/>
      <c r="C24" s="72"/>
      <c r="D24" s="72"/>
      <c r="E24" s="72"/>
      <c r="F24" s="72"/>
      <c r="G24" s="72"/>
      <c r="H24" s="72"/>
      <c r="I24" s="72"/>
      <c r="J24" s="72"/>
      <c r="K24" s="72"/>
      <c r="L24" s="72"/>
      <c r="M24" s="72"/>
      <c r="N24" s="79"/>
      <c r="O24" s="72"/>
      <c r="P24" s="80"/>
      <c r="Q24" s="72"/>
      <c r="R24" s="72"/>
      <c r="S24" s="72"/>
      <c r="T24" s="72"/>
      <c r="U24" s="72"/>
      <c r="V24" s="72"/>
      <c r="W24" s="72"/>
      <c r="X24" s="72"/>
      <c r="Y24" s="79"/>
      <c r="Z24" s="80"/>
      <c r="AA24" s="80"/>
      <c r="AB24" s="72"/>
      <c r="AC24" s="72"/>
      <c r="AD24" s="72"/>
      <c r="AE24" s="72"/>
      <c r="AF24" s="72"/>
      <c r="AG24" s="72"/>
      <c r="AH24" s="72"/>
      <c r="AI24" s="80"/>
      <c r="AJ24" s="70"/>
    </row>
    <row r="25" spans="1:36">
      <c r="A25" s="8" t="s">
        <v>42</v>
      </c>
      <c r="B25" s="9" t="s">
        <v>40</v>
      </c>
      <c r="C25" s="76">
        <f>ROUND([2]pdpz!B18,0)</f>
        <v>42</v>
      </c>
      <c r="D25" s="76">
        <f>ROUND([2]pdpz!C18,0)</f>
        <v>25</v>
      </c>
      <c r="E25" s="76">
        <f>ROUND([2]neuheiten!D18,0)</f>
        <v>15</v>
      </c>
      <c r="F25" s="76">
        <f>ROUND([2]pdpz!D18,0)</f>
        <v>26</v>
      </c>
      <c r="G25" s="76">
        <f>ROUND([2]pdpz!E18,0)</f>
        <v>10</v>
      </c>
      <c r="H25" s="76">
        <f>ROUND([2]pdpz!F18,0)</f>
        <v>29</v>
      </c>
      <c r="I25" s="76">
        <f>ROUND([2]pdpz!G18,0)</f>
        <v>18</v>
      </c>
      <c r="J25" s="76">
        <f>ROUND([2]pdpz!H18,0)</f>
        <v>13</v>
      </c>
      <c r="K25" s="76">
        <f>ROUND([2]pdpz!I18,0)</f>
        <v>28</v>
      </c>
      <c r="L25" s="76">
        <f>ROUND([2]pdpz!J18,0)</f>
        <v>20</v>
      </c>
      <c r="M25" s="76">
        <f>ROUND([2]neuheiten!D18,0)</f>
        <v>15</v>
      </c>
      <c r="N25" s="77">
        <f>ROUND([2]pdpz!Q18,0)</f>
        <v>42</v>
      </c>
      <c r="O25" s="76">
        <f>ROUND([2]pdpz!R18,0)</f>
        <v>23</v>
      </c>
      <c r="P25" s="78">
        <f>ROUND([2]neuheiten!F18,0)</f>
        <v>20</v>
      </c>
      <c r="Q25" s="76">
        <f>ROUND([2]pdpz!S18,0)</f>
        <v>33</v>
      </c>
      <c r="R25" s="76">
        <f>ROUND([2]pdpz!T18,0)</f>
        <v>14</v>
      </c>
      <c r="S25" s="76">
        <f>ROUND([2]pdpz!U18,0)</f>
        <v>32</v>
      </c>
      <c r="T25" s="76">
        <f>ROUND([2]pdpz!V18,0)</f>
        <v>24</v>
      </c>
      <c r="U25" s="76">
        <f>ROUND([2]pdpz!W18,0)</f>
        <v>22</v>
      </c>
      <c r="V25" s="76">
        <f>ROUND([2]pdpz!X18,0)</f>
        <v>31</v>
      </c>
      <c r="W25" s="76">
        <f>ROUND([2]pdpz!Y18,0)</f>
        <v>23</v>
      </c>
      <c r="X25" s="76">
        <f>ROUND([2]neuheiten!H18,0)</f>
        <v>22</v>
      </c>
      <c r="Y25" s="77">
        <f>ROUND([2]pdpz!AF18,0)</f>
        <v>36</v>
      </c>
      <c r="Z25" s="78">
        <f>ROUND([2]pdpz!AG18,0)</f>
        <v>19</v>
      </c>
      <c r="AA25" s="78">
        <f>ROUND([2]neuheiten!J18,0)</f>
        <v>15</v>
      </c>
      <c r="AB25" s="76">
        <f>ROUND([2]pdpz!AH18,0)</f>
        <v>27</v>
      </c>
      <c r="AC25" s="76">
        <f>ROUND([2]pdpz!AI18,0)</f>
        <v>12</v>
      </c>
      <c r="AD25" s="76">
        <f>ROUND([2]pdpz!AJ18,0)</f>
        <v>30</v>
      </c>
      <c r="AE25" s="76">
        <f>ROUND([2]pdpz!AK18,0)</f>
        <v>23</v>
      </c>
      <c r="AF25" s="76">
        <f>ROUND([2]pdpz!AL18,0)</f>
        <v>20</v>
      </c>
      <c r="AG25" s="76">
        <f>ROUND([2]pdpz!AM18,0)</f>
        <v>30</v>
      </c>
      <c r="AH25" s="76">
        <f>ROUND([2]pdpz!AN18,0)</f>
        <v>22</v>
      </c>
      <c r="AI25" s="78">
        <f>ROUND([2]neuheiten!L18,0)</f>
        <v>17</v>
      </c>
      <c r="AJ25" s="70"/>
    </row>
    <row r="26" spans="1:36">
      <c r="A26" s="8" t="s">
        <v>43</v>
      </c>
      <c r="B26" s="9" t="s">
        <v>41</v>
      </c>
      <c r="C26" s="76">
        <f>ROUND([2]pdpz!B19,0)</f>
        <v>39</v>
      </c>
      <c r="D26" s="76">
        <f>ROUND([2]pdpz!C19,0)</f>
        <v>41</v>
      </c>
      <c r="E26" s="76">
        <f>ROUND([2]neuheiten!D19,0)</f>
        <v>14</v>
      </c>
      <c r="F26" s="76">
        <f>ROUND([2]pdpz!D19,0)</f>
        <v>33</v>
      </c>
      <c r="G26" s="76">
        <f>ROUND([2]pdpz!E19,0)</f>
        <v>11</v>
      </c>
      <c r="H26" s="76">
        <f>ROUND([2]pdpz!F19,0)</f>
        <v>46</v>
      </c>
      <c r="I26" s="76">
        <f>ROUND([2]pdpz!G19,0)</f>
        <v>29</v>
      </c>
      <c r="J26" s="76">
        <f>ROUND([2]pdpz!H19,0)</f>
        <v>32</v>
      </c>
      <c r="K26" s="76">
        <f>ROUND([2]pdpz!I19,0)</f>
        <v>41</v>
      </c>
      <c r="L26" s="76">
        <f>ROUND([2]pdpz!J19,0)</f>
        <v>24</v>
      </c>
      <c r="M26" s="76">
        <f>ROUND([2]neuheiten!D19,0)</f>
        <v>14</v>
      </c>
      <c r="N26" s="77">
        <f>ROUND([2]pdpz!Q19,0)</f>
        <v>40</v>
      </c>
      <c r="O26" s="76">
        <f>ROUND([2]pdpz!R19,0)</f>
        <v>47</v>
      </c>
      <c r="P26" s="78">
        <f>ROUND([2]neuheiten!F19,0)</f>
        <v>17</v>
      </c>
      <c r="Q26" s="76">
        <f>ROUND([2]pdpz!S19,0)</f>
        <v>32</v>
      </c>
      <c r="R26" s="76">
        <f>ROUND([2]pdpz!T19,0)</f>
        <v>9</v>
      </c>
      <c r="S26" s="76">
        <f>ROUND([2]pdpz!U19,0)</f>
        <v>46</v>
      </c>
      <c r="T26" s="76">
        <f>ROUND([2]pdpz!V19,0)</f>
        <v>34</v>
      </c>
      <c r="U26" s="76">
        <f>ROUND([2]pdpz!W19,0)</f>
        <v>22</v>
      </c>
      <c r="V26" s="76">
        <f>ROUND([2]pdpz!X19,0)</f>
        <v>35</v>
      </c>
      <c r="W26" s="76">
        <f>ROUND([2]pdpz!Y19,0)</f>
        <v>23</v>
      </c>
      <c r="X26" s="76">
        <f>ROUND([2]neuheiten!H19,0)</f>
        <v>14</v>
      </c>
      <c r="Y26" s="77">
        <f>ROUND([2]pdpz!AF19,0)</f>
        <v>32</v>
      </c>
      <c r="Z26" s="78">
        <f>ROUND([2]pdpz!AG19,0)</f>
        <v>39</v>
      </c>
      <c r="AA26" s="78">
        <f>ROUND([2]neuheiten!J19,0)</f>
        <v>12</v>
      </c>
      <c r="AB26" s="76">
        <f>ROUND([2]pdpz!AH19,0)</f>
        <v>26</v>
      </c>
      <c r="AC26" s="76">
        <f>ROUND([2]pdpz!AI19,0)</f>
        <v>8</v>
      </c>
      <c r="AD26" s="76">
        <f>ROUND([2]pdpz!AJ19,0)</f>
        <v>44</v>
      </c>
      <c r="AE26" s="76">
        <f>ROUND([2]pdpz!AK19,0)</f>
        <v>30</v>
      </c>
      <c r="AF26" s="76">
        <f>ROUND([2]pdpz!AL19,0)</f>
        <v>23</v>
      </c>
      <c r="AG26" s="76">
        <f>ROUND([2]pdpz!AM19,0)</f>
        <v>34</v>
      </c>
      <c r="AH26" s="76">
        <f>ROUND([2]pdpz!AN19,0)</f>
        <v>22</v>
      </c>
      <c r="AI26" s="78">
        <f>ROUND([2]neuheiten!L19,0)</f>
        <v>15</v>
      </c>
      <c r="AJ26" s="70"/>
    </row>
    <row r="27" spans="1:36" ht="6" customHeight="1">
      <c r="A27" s="8"/>
      <c r="B27" s="9"/>
      <c r="C27" s="72"/>
      <c r="D27" s="72"/>
      <c r="E27" s="72"/>
      <c r="F27" s="72"/>
      <c r="G27" s="72"/>
      <c r="H27" s="72"/>
      <c r="I27" s="72"/>
      <c r="J27" s="72"/>
      <c r="K27" s="72"/>
      <c r="L27" s="72"/>
      <c r="M27" s="72"/>
      <c r="N27" s="79"/>
      <c r="O27" s="72"/>
      <c r="P27" s="80"/>
      <c r="Q27" s="72"/>
      <c r="R27" s="72"/>
      <c r="S27" s="72"/>
      <c r="T27" s="72"/>
      <c r="U27" s="72"/>
      <c r="V27" s="72"/>
      <c r="W27" s="72"/>
      <c r="X27" s="72"/>
      <c r="Y27" s="79"/>
      <c r="Z27" s="80"/>
      <c r="AA27" s="80"/>
      <c r="AB27" s="72"/>
      <c r="AC27" s="72"/>
      <c r="AD27" s="72"/>
      <c r="AE27" s="72"/>
      <c r="AF27" s="72"/>
      <c r="AG27" s="72"/>
      <c r="AH27" s="72"/>
      <c r="AI27" s="80"/>
      <c r="AJ27" s="70"/>
    </row>
    <row r="28" spans="1:36" s="37" customFormat="1" ht="24">
      <c r="A28" s="32" t="s">
        <v>72</v>
      </c>
      <c r="B28" s="33" t="s">
        <v>63</v>
      </c>
      <c r="C28" s="81">
        <f>ROUND([2]pdpz!B27,0)</f>
        <v>40</v>
      </c>
      <c r="D28" s="81">
        <f>ROUND([2]pdpz!C27,0)</f>
        <v>37</v>
      </c>
      <c r="E28" s="81">
        <f>ROUND([2]neuheiten!D27,0)</f>
        <v>14</v>
      </c>
      <c r="F28" s="81">
        <f>ROUND([2]pdpz!D27,0)</f>
        <v>31</v>
      </c>
      <c r="G28" s="81">
        <f>ROUND([2]pdpz!E27,0)</f>
        <v>11</v>
      </c>
      <c r="H28" s="81">
        <f>ROUND([2]pdpz!F27,0)</f>
        <v>41</v>
      </c>
      <c r="I28" s="81">
        <f>ROUND([2]pdpz!G27,0)</f>
        <v>26</v>
      </c>
      <c r="J28" s="81">
        <f>ROUND([2]pdpz!H27,0)</f>
        <v>27</v>
      </c>
      <c r="K28" s="81">
        <f>ROUND([2]pdpz!I27,0)</f>
        <v>37</v>
      </c>
      <c r="L28" s="81">
        <f>ROUND([2]pdpz!J27,0)</f>
        <v>23</v>
      </c>
      <c r="M28" s="81">
        <f>ROUND([2]neuheiten!D27,0)</f>
        <v>14</v>
      </c>
      <c r="N28" s="82">
        <f>ROUND([2]pdpz!Q27,0)</f>
        <v>41</v>
      </c>
      <c r="O28" s="81">
        <f>ROUND([2]pdpz!R27,0)</f>
        <v>36</v>
      </c>
      <c r="P28" s="83">
        <f>ROUND([2]neuheiten!F27,0)</f>
        <v>19</v>
      </c>
      <c r="Q28" s="81">
        <f>ROUND([2]pdpz!S27,0)</f>
        <v>33</v>
      </c>
      <c r="R28" s="81">
        <f>ROUND([2]pdpz!T27,0)</f>
        <v>11</v>
      </c>
      <c r="S28" s="81">
        <f>ROUND([2]pdpz!U27,0)</f>
        <v>40</v>
      </c>
      <c r="T28" s="81">
        <f>ROUND([2]pdpz!V27,0)</f>
        <v>30</v>
      </c>
      <c r="U28" s="81">
        <f>ROUND([2]pdpz!W27,0)</f>
        <v>22</v>
      </c>
      <c r="V28" s="81">
        <f>ROUND([2]pdpz!X27,0)</f>
        <v>33</v>
      </c>
      <c r="W28" s="81">
        <f>ROUND([2]pdpz!Y27,0)</f>
        <v>23</v>
      </c>
      <c r="X28" s="81">
        <f>ROUND([2]neuheiten!H27,0)</f>
        <v>17</v>
      </c>
      <c r="Y28" s="82">
        <f>ROUND([2]pdpz!AF27,0)</f>
        <v>35</v>
      </c>
      <c r="Z28" s="83">
        <f>ROUND([2]pdpz!AG27,0)</f>
        <v>27</v>
      </c>
      <c r="AA28" s="83">
        <f>ROUND([2]neuheiten!J27,0)</f>
        <v>13</v>
      </c>
      <c r="AB28" s="81">
        <f>ROUND([2]pdpz!AH27,0)</f>
        <v>27</v>
      </c>
      <c r="AC28" s="81">
        <f>ROUND([2]pdpz!AI27,0)</f>
        <v>11</v>
      </c>
      <c r="AD28" s="81">
        <f>ROUND([2]pdpz!AJ27,0)</f>
        <v>35</v>
      </c>
      <c r="AE28" s="81">
        <f>ROUND([2]pdpz!AK27,0)</f>
        <v>26</v>
      </c>
      <c r="AF28" s="81">
        <f>ROUND([2]pdpz!AL27,0)</f>
        <v>21</v>
      </c>
      <c r="AG28" s="81">
        <f>ROUND([2]pdpz!AM27,0)</f>
        <v>32</v>
      </c>
      <c r="AH28" s="81">
        <f>ROUND([2]pdpz!AN27,0)</f>
        <v>22</v>
      </c>
      <c r="AI28" s="83">
        <f>ROUND([2]neuheiten!L27,0)</f>
        <v>16</v>
      </c>
      <c r="AJ28" s="71"/>
    </row>
    <row r="29" spans="1:36" ht="6" customHeight="1">
      <c r="A29" s="12"/>
      <c r="B29" s="9"/>
      <c r="C29" s="72"/>
      <c r="D29" s="72"/>
      <c r="E29" s="72"/>
      <c r="F29" s="72"/>
      <c r="G29" s="72"/>
      <c r="H29" s="72"/>
      <c r="I29" s="72"/>
      <c r="J29" s="72"/>
      <c r="K29" s="72"/>
      <c r="L29" s="72"/>
      <c r="M29" s="72"/>
      <c r="N29" s="79"/>
      <c r="O29" s="72"/>
      <c r="P29" s="80"/>
      <c r="Q29" s="72"/>
      <c r="R29" s="72"/>
      <c r="S29" s="72"/>
      <c r="T29" s="72"/>
      <c r="U29" s="72"/>
      <c r="V29" s="72"/>
      <c r="W29" s="72"/>
      <c r="X29" s="72"/>
      <c r="Y29" s="79"/>
      <c r="Z29" s="80"/>
      <c r="AA29" s="80"/>
      <c r="AB29" s="72"/>
      <c r="AC29" s="72"/>
      <c r="AD29" s="72"/>
      <c r="AE29" s="72"/>
      <c r="AF29" s="72"/>
      <c r="AG29" s="72"/>
      <c r="AH29" s="72"/>
      <c r="AI29" s="80"/>
      <c r="AJ29" s="70"/>
    </row>
    <row r="30" spans="1:36">
      <c r="A30" s="12" t="s">
        <v>65</v>
      </c>
      <c r="B30" s="9"/>
      <c r="C30" s="72"/>
      <c r="D30" s="72"/>
      <c r="E30" s="72"/>
      <c r="F30" s="72"/>
      <c r="G30" s="72"/>
      <c r="H30" s="72"/>
      <c r="I30" s="72"/>
      <c r="J30" s="72"/>
      <c r="K30" s="72"/>
      <c r="L30" s="72"/>
      <c r="M30" s="72"/>
      <c r="N30" s="79"/>
      <c r="O30" s="72"/>
      <c r="P30" s="80"/>
      <c r="Q30" s="72"/>
      <c r="R30" s="72"/>
      <c r="S30" s="72"/>
      <c r="T30" s="72"/>
      <c r="U30" s="72"/>
      <c r="V30" s="72"/>
      <c r="W30" s="72"/>
      <c r="X30" s="72"/>
      <c r="Y30" s="79"/>
      <c r="Z30" s="80"/>
      <c r="AA30" s="80"/>
      <c r="AB30" s="72"/>
      <c r="AC30" s="72"/>
      <c r="AD30" s="72"/>
      <c r="AE30" s="72"/>
      <c r="AF30" s="72"/>
      <c r="AG30" s="72"/>
      <c r="AH30" s="72"/>
      <c r="AI30" s="80"/>
      <c r="AJ30" s="70"/>
    </row>
    <row r="31" spans="1:36">
      <c r="A31" s="8" t="s">
        <v>45</v>
      </c>
      <c r="B31" s="9" t="s">
        <v>44</v>
      </c>
      <c r="C31" s="76">
        <f>ROUND([2]pdpz!B21,0)</f>
        <v>38</v>
      </c>
      <c r="D31" s="76">
        <f>ROUND([2]pdpz!C21,0)</f>
        <v>35</v>
      </c>
      <c r="E31" s="76">
        <f>ROUND([2]neuheiten!D21,0)</f>
        <v>10</v>
      </c>
      <c r="F31" s="76">
        <f>ROUND([2]pdpz!D21,0)</f>
        <v>27</v>
      </c>
      <c r="G31" s="76">
        <f>ROUND([2]pdpz!E21,0)</f>
        <v>8</v>
      </c>
      <c r="H31" s="76">
        <f>ROUND([2]pdpz!F21,0)</f>
        <v>37</v>
      </c>
      <c r="I31" s="76">
        <f>ROUND([2]pdpz!G21,0)</f>
        <v>22</v>
      </c>
      <c r="J31" s="76">
        <f>ROUND([2]pdpz!H21,0)</f>
        <v>22</v>
      </c>
      <c r="K31" s="76">
        <f>ROUND([2]pdpz!I21,0)</f>
        <v>30</v>
      </c>
      <c r="L31" s="76">
        <f>ROUND([2]pdpz!J21,0)</f>
        <v>19</v>
      </c>
      <c r="M31" s="76">
        <f>ROUND([2]neuheiten!D21,0)</f>
        <v>10</v>
      </c>
      <c r="N31" s="77">
        <f>ROUND([2]pdpz!Q21,0)</f>
        <v>37</v>
      </c>
      <c r="O31" s="76">
        <f>ROUND([2]pdpz!R21,0)</f>
        <v>29</v>
      </c>
      <c r="P31" s="78">
        <f>ROUND([2]neuheiten!F21,0)</f>
        <v>12</v>
      </c>
      <c r="Q31" s="76">
        <f>ROUND([2]pdpz!S21,0)</f>
        <v>23</v>
      </c>
      <c r="R31" s="76">
        <f>ROUND([2]pdpz!T21,0)</f>
        <v>6</v>
      </c>
      <c r="S31" s="76">
        <f>ROUND([2]pdpz!U21,0)</f>
        <v>34</v>
      </c>
      <c r="T31" s="76">
        <f>ROUND([2]pdpz!V21,0)</f>
        <v>27</v>
      </c>
      <c r="U31" s="76">
        <f>ROUND([2]pdpz!W21,0)</f>
        <v>16</v>
      </c>
      <c r="V31" s="76">
        <f>ROUND([2]pdpz!X21,0)</f>
        <v>24</v>
      </c>
      <c r="W31" s="76">
        <f>ROUND([2]pdpz!Y21,0)</f>
        <v>18</v>
      </c>
      <c r="X31" s="76">
        <f>ROUND([2]neuheiten!H21,0)</f>
        <v>9</v>
      </c>
      <c r="Y31" s="77">
        <f>ROUND([2]pdpz!AF21,0)</f>
        <v>30</v>
      </c>
      <c r="Z31" s="78">
        <f>ROUND([2]pdpz!AG21,0)</f>
        <v>24</v>
      </c>
      <c r="AA31" s="78">
        <f>ROUND([2]neuheiten!J21,0)</f>
        <v>9</v>
      </c>
      <c r="AB31" s="76">
        <f>ROUND([2]pdpz!AH21,0)</f>
        <v>22</v>
      </c>
      <c r="AC31" s="76">
        <f>ROUND([2]pdpz!AI21,0)</f>
        <v>8</v>
      </c>
      <c r="AD31" s="76">
        <f>ROUND([2]pdpz!AJ21,0)</f>
        <v>31</v>
      </c>
      <c r="AE31" s="76">
        <f>ROUND([2]pdpz!AK21,0)</f>
        <v>22</v>
      </c>
      <c r="AF31" s="76">
        <f>ROUND([2]pdpz!AL21,0)</f>
        <v>17</v>
      </c>
      <c r="AG31" s="76">
        <f>ROUND([2]pdpz!AM21,0)</f>
        <v>24</v>
      </c>
      <c r="AH31" s="76">
        <f>ROUND([2]pdpz!AN21,0)</f>
        <v>18</v>
      </c>
      <c r="AI31" s="78">
        <f>ROUND([2]neuheiten!L21,0)</f>
        <v>11</v>
      </c>
      <c r="AJ31" s="70"/>
    </row>
    <row r="32" spans="1:36">
      <c r="A32" s="8" t="s">
        <v>46</v>
      </c>
      <c r="B32" s="9" t="s">
        <v>44</v>
      </c>
      <c r="C32" s="76">
        <f>ROUND([2]pdpz!B22,0)</f>
        <v>36</v>
      </c>
      <c r="D32" s="76">
        <f>ROUND([2]pdpz!C22,0)</f>
        <v>35</v>
      </c>
      <c r="E32" s="76">
        <f>ROUND([2]neuheiten!D22,0)</f>
        <v>11</v>
      </c>
      <c r="F32" s="76">
        <f>ROUND([2]pdpz!D22,0)</f>
        <v>33</v>
      </c>
      <c r="G32" s="76">
        <f>ROUND([2]pdpz!E22,0)</f>
        <v>9</v>
      </c>
      <c r="H32" s="76">
        <f>ROUND([2]pdpz!F22,0)</f>
        <v>40</v>
      </c>
      <c r="I32" s="76">
        <f>ROUND([2]pdpz!G22,0)</f>
        <v>27</v>
      </c>
      <c r="J32" s="76">
        <f>ROUND([2]pdpz!H22,0)</f>
        <v>28</v>
      </c>
      <c r="K32" s="76">
        <f>ROUND([2]pdpz!I22,0)</f>
        <v>38</v>
      </c>
      <c r="L32" s="76">
        <f>ROUND([2]pdpz!J22,0)</f>
        <v>24</v>
      </c>
      <c r="M32" s="76">
        <f>ROUND([2]neuheiten!D22,0)</f>
        <v>11</v>
      </c>
      <c r="N32" s="77">
        <f>ROUND([2]pdpz!Q22,0)</f>
        <v>42</v>
      </c>
      <c r="O32" s="76">
        <f>ROUND([2]pdpz!R22,0)</f>
        <v>44</v>
      </c>
      <c r="P32" s="78">
        <f>ROUND([2]neuheiten!F22,0)</f>
        <v>20</v>
      </c>
      <c r="Q32" s="76">
        <f>ROUND([2]pdpz!S22,0)</f>
        <v>35</v>
      </c>
      <c r="R32" s="76">
        <f>ROUND([2]pdpz!T22,0)</f>
        <v>10</v>
      </c>
      <c r="S32" s="76">
        <f>ROUND([2]pdpz!U22,0)</f>
        <v>40</v>
      </c>
      <c r="T32" s="76">
        <f>ROUND([2]pdpz!V22,0)</f>
        <v>27</v>
      </c>
      <c r="U32" s="76">
        <f>ROUND([2]pdpz!W22,0)</f>
        <v>19</v>
      </c>
      <c r="V32" s="76">
        <f>ROUND([2]pdpz!X22,0)</f>
        <v>35</v>
      </c>
      <c r="W32" s="76">
        <f>ROUND([2]pdpz!Y22,0)</f>
        <v>19</v>
      </c>
      <c r="X32" s="76">
        <f>ROUND([2]neuheiten!H22,0)</f>
        <v>18</v>
      </c>
      <c r="Y32" s="77">
        <f>ROUND([2]pdpz!AF22,0)</f>
        <v>33</v>
      </c>
      <c r="Z32" s="78">
        <f>ROUND([2]pdpz!AG22,0)</f>
        <v>28</v>
      </c>
      <c r="AA32" s="78">
        <f>ROUND([2]neuheiten!J22,0)</f>
        <v>12</v>
      </c>
      <c r="AB32" s="76">
        <f>ROUND([2]pdpz!AH22,0)</f>
        <v>22</v>
      </c>
      <c r="AC32" s="76">
        <f>ROUND([2]pdpz!AI22,0)</f>
        <v>7</v>
      </c>
      <c r="AD32" s="76">
        <f>ROUND([2]pdpz!AJ22,0)</f>
        <v>31</v>
      </c>
      <c r="AE32" s="76">
        <f>ROUND([2]pdpz!AK22,0)</f>
        <v>23</v>
      </c>
      <c r="AF32" s="76">
        <f>ROUND([2]pdpz!AL22,0)</f>
        <v>17</v>
      </c>
      <c r="AG32" s="76">
        <f>ROUND([2]pdpz!AM22,0)</f>
        <v>31</v>
      </c>
      <c r="AH32" s="76">
        <f>ROUND([2]pdpz!AN22,0)</f>
        <v>21</v>
      </c>
      <c r="AI32" s="78">
        <f>ROUND([2]neuheiten!L22,0)</f>
        <v>13</v>
      </c>
      <c r="AJ32" s="70"/>
    </row>
    <row r="33" spans="1:36">
      <c r="A33" s="8" t="s">
        <v>47</v>
      </c>
      <c r="B33" s="9" t="s">
        <v>44</v>
      </c>
      <c r="C33" s="76">
        <f>ROUND([2]pdpz!B23,0)</f>
        <v>43</v>
      </c>
      <c r="D33" s="76">
        <f>ROUND([2]pdpz!C23,0)</f>
        <v>41</v>
      </c>
      <c r="E33" s="76">
        <f>ROUND([2]neuheiten!D23,0)</f>
        <v>15</v>
      </c>
      <c r="F33" s="76">
        <f>ROUND([2]pdpz!D23,0)</f>
        <v>31</v>
      </c>
      <c r="G33" s="76">
        <f>ROUND([2]pdpz!E23,0)</f>
        <v>15</v>
      </c>
      <c r="H33" s="76">
        <f>ROUND([2]pdpz!F23,0)</f>
        <v>46</v>
      </c>
      <c r="I33" s="76">
        <f>ROUND([2]pdpz!G23,0)</f>
        <v>28</v>
      </c>
      <c r="J33" s="76">
        <f>ROUND([2]pdpz!H23,0)</f>
        <v>32</v>
      </c>
      <c r="K33" s="76">
        <f>ROUND([2]pdpz!I23,0)</f>
        <v>45</v>
      </c>
      <c r="L33" s="76">
        <f>ROUND([2]pdpz!J23,0)</f>
        <v>26</v>
      </c>
      <c r="M33" s="76">
        <f>ROUND([2]neuheiten!D23,0)</f>
        <v>15</v>
      </c>
      <c r="N33" s="77">
        <f>ROUND([2]pdpz!Q23,0)</f>
        <v>43</v>
      </c>
      <c r="O33" s="76">
        <f>ROUND([2]pdpz!R23,0)</f>
        <v>38</v>
      </c>
      <c r="P33" s="78">
        <f>ROUND([2]neuheiten!F23,0)</f>
        <v>23</v>
      </c>
      <c r="Q33" s="76">
        <f>ROUND([2]pdpz!S23,0)</f>
        <v>35</v>
      </c>
      <c r="R33" s="76">
        <f>ROUND([2]pdpz!T23,0)</f>
        <v>15</v>
      </c>
      <c r="S33" s="76">
        <f>ROUND([2]pdpz!U23,0)</f>
        <v>42</v>
      </c>
      <c r="T33" s="76">
        <f>ROUND([2]pdpz!V23,0)</f>
        <v>28</v>
      </c>
      <c r="U33" s="76">
        <f>ROUND([2]pdpz!W23,0)</f>
        <v>27</v>
      </c>
      <c r="V33" s="76">
        <f>ROUND([2]pdpz!X23,0)</f>
        <v>40</v>
      </c>
      <c r="W33" s="76">
        <f>ROUND([2]pdpz!Y23,0)</f>
        <v>32</v>
      </c>
      <c r="X33" s="76">
        <f>ROUND([2]neuheiten!H23,0)</f>
        <v>20</v>
      </c>
      <c r="Y33" s="77">
        <f>ROUND([2]pdpz!AF23,0)</f>
        <v>33</v>
      </c>
      <c r="Z33" s="78">
        <f>ROUND([2]pdpz!AG23,0)</f>
        <v>27</v>
      </c>
      <c r="AA33" s="78">
        <f>ROUND([2]neuheiten!J23,0)</f>
        <v>14</v>
      </c>
      <c r="AB33" s="76">
        <f>ROUND([2]pdpz!AH23,0)</f>
        <v>29</v>
      </c>
      <c r="AC33" s="76">
        <f>ROUND([2]pdpz!AI23,0)</f>
        <v>13</v>
      </c>
      <c r="AD33" s="76">
        <f>ROUND([2]pdpz!AJ23,0)</f>
        <v>38</v>
      </c>
      <c r="AE33" s="76">
        <f>ROUND([2]pdpz!AK23,0)</f>
        <v>26</v>
      </c>
      <c r="AF33" s="76">
        <f>ROUND([2]pdpz!AL23,0)</f>
        <v>21</v>
      </c>
      <c r="AG33" s="76">
        <f>ROUND([2]pdpz!AM23,0)</f>
        <v>35</v>
      </c>
      <c r="AH33" s="76">
        <f>ROUND([2]pdpz!AN23,0)</f>
        <v>24</v>
      </c>
      <c r="AI33" s="78">
        <f>ROUND([2]neuheiten!L23,0)</f>
        <v>18</v>
      </c>
      <c r="AJ33" s="70"/>
    </row>
    <row r="34" spans="1:36">
      <c r="A34" s="8" t="s">
        <v>48</v>
      </c>
      <c r="B34" s="9" t="s">
        <v>44</v>
      </c>
      <c r="C34" s="76">
        <f>ROUND([2]pdpz!B24,0)</f>
        <v>48</v>
      </c>
      <c r="D34" s="76">
        <f>ROUND([2]pdpz!C24,0)</f>
        <v>41</v>
      </c>
      <c r="E34" s="76">
        <f>ROUND([2]neuheiten!D24,0)</f>
        <v>33</v>
      </c>
      <c r="F34" s="76">
        <f>ROUND([2]pdpz!D24,0)</f>
        <v>39</v>
      </c>
      <c r="G34" s="76">
        <f>ROUND([2]pdpz!E24,0)</f>
        <v>19</v>
      </c>
      <c r="H34" s="76">
        <f>ROUND([2]pdpz!F24,0)</f>
        <v>51</v>
      </c>
      <c r="I34" s="76">
        <f>ROUND([2]pdpz!G24,0)</f>
        <v>34</v>
      </c>
      <c r="J34" s="76">
        <f>ROUND([2]pdpz!H24,0)</f>
        <v>30</v>
      </c>
      <c r="K34" s="76">
        <f>ROUND([2]pdpz!I24,0)</f>
        <v>45</v>
      </c>
      <c r="L34" s="76">
        <f>ROUND([2]pdpz!J24,0)</f>
        <v>27</v>
      </c>
      <c r="M34" s="76">
        <f>ROUND([2]neuheiten!D24,0)</f>
        <v>33</v>
      </c>
      <c r="N34" s="77">
        <f>ROUND([2]pdpz!Q24,0)</f>
        <v>41</v>
      </c>
      <c r="O34" s="76">
        <f>ROUND([2]pdpz!R24,0)</f>
        <v>32</v>
      </c>
      <c r="P34" s="78">
        <f>ROUND([2]neuheiten!F24,0)</f>
        <v>21</v>
      </c>
      <c r="Q34" s="76">
        <f>ROUND([2]pdpz!S24,0)</f>
        <v>45</v>
      </c>
      <c r="R34" s="76">
        <f>ROUND([2]pdpz!T24,0)</f>
        <v>19</v>
      </c>
      <c r="S34" s="76">
        <f>ROUND([2]pdpz!U24,0)</f>
        <v>45</v>
      </c>
      <c r="T34" s="76">
        <f>ROUND([2]pdpz!V24,0)</f>
        <v>40</v>
      </c>
      <c r="U34" s="76">
        <f>ROUND([2]pdpz!W24,0)</f>
        <v>34</v>
      </c>
      <c r="V34" s="76">
        <f>ROUND([2]pdpz!X24,0)</f>
        <v>45</v>
      </c>
      <c r="W34" s="76">
        <f>ROUND([2]pdpz!Y24,0)</f>
        <v>27</v>
      </c>
      <c r="X34" s="76">
        <f>ROUND([2]neuheiten!H24,0)</f>
        <v>26</v>
      </c>
      <c r="Y34" s="77">
        <f>ROUND([2]pdpz!AF24,0)</f>
        <v>45</v>
      </c>
      <c r="Z34" s="78">
        <f>ROUND([2]pdpz!AG24,0)</f>
        <v>28</v>
      </c>
      <c r="AA34" s="78">
        <f>ROUND([2]neuheiten!J24,0)</f>
        <v>19</v>
      </c>
      <c r="AB34" s="76">
        <f>ROUND([2]pdpz!AH24,0)</f>
        <v>37</v>
      </c>
      <c r="AC34" s="76">
        <f>ROUND([2]pdpz!AI24,0)</f>
        <v>14</v>
      </c>
      <c r="AD34" s="76">
        <f>ROUND([2]pdpz!AJ24,0)</f>
        <v>44</v>
      </c>
      <c r="AE34" s="76">
        <f>ROUND([2]pdpz!AK24,0)</f>
        <v>34</v>
      </c>
      <c r="AF34" s="76">
        <f>ROUND([2]pdpz!AL24,0)</f>
        <v>34</v>
      </c>
      <c r="AG34" s="76">
        <f>ROUND([2]pdpz!AM24,0)</f>
        <v>43</v>
      </c>
      <c r="AH34" s="76">
        <f>ROUND([2]pdpz!AN24,0)</f>
        <v>30</v>
      </c>
      <c r="AI34" s="78">
        <f>ROUND([2]neuheiten!L24,0)</f>
        <v>25</v>
      </c>
      <c r="AJ34" s="70"/>
    </row>
    <row r="35" spans="1:36">
      <c r="A35" s="8" t="s">
        <v>49</v>
      </c>
      <c r="B35" s="9" t="s">
        <v>44</v>
      </c>
      <c r="C35" s="76">
        <f>ROUND([2]pdpz!B25,0)</f>
        <v>63</v>
      </c>
      <c r="D35" s="76">
        <f>ROUND([2]pdpz!C25,0)</f>
        <v>43</v>
      </c>
      <c r="E35" s="76">
        <f>ROUND([2]neuheiten!D25,0)</f>
        <v>45</v>
      </c>
      <c r="F35" s="76">
        <f>ROUND([2]pdpz!D25,0)</f>
        <v>43</v>
      </c>
      <c r="G35" s="76">
        <f>ROUND([2]pdpz!E25,0)</f>
        <v>15</v>
      </c>
      <c r="H35" s="76">
        <f>ROUND([2]pdpz!F25,0)</f>
        <v>49</v>
      </c>
      <c r="I35" s="76">
        <f>ROUND([2]pdpz!G25,0)</f>
        <v>25</v>
      </c>
      <c r="J35" s="76">
        <f>ROUND([2]pdpz!H25,0)</f>
        <v>36</v>
      </c>
      <c r="K35" s="76">
        <f>ROUND([2]pdpz!I25,0)</f>
        <v>48</v>
      </c>
      <c r="L35" s="76">
        <f>ROUND([2]pdpz!J25,0)</f>
        <v>33</v>
      </c>
      <c r="M35" s="76">
        <f>ROUND([2]neuheiten!D25,0)</f>
        <v>45</v>
      </c>
      <c r="N35" s="77">
        <f>ROUND([2]pdpz!Q25,0)</f>
        <v>58</v>
      </c>
      <c r="O35" s="76">
        <f>ROUND([2]pdpz!R25,0)</f>
        <v>49</v>
      </c>
      <c r="P35" s="78">
        <f>ROUND([2]neuheiten!F25,0)</f>
        <v>39</v>
      </c>
      <c r="Q35" s="76">
        <f>ROUND([2]pdpz!S25,0)</f>
        <v>48</v>
      </c>
      <c r="R35" s="76">
        <f>ROUND([2]pdpz!T25,0)</f>
        <v>23</v>
      </c>
      <c r="S35" s="76">
        <f>ROUND([2]pdpz!U25,0)</f>
        <v>54</v>
      </c>
      <c r="T35" s="76">
        <f>ROUND([2]pdpz!V25,0)</f>
        <v>44</v>
      </c>
      <c r="U35" s="76">
        <f>ROUND([2]pdpz!W25,0)</f>
        <v>41</v>
      </c>
      <c r="V35" s="76">
        <f>ROUND([2]pdpz!X25,0)</f>
        <v>45</v>
      </c>
      <c r="W35" s="76">
        <f>ROUND([2]pdpz!Y25,0)</f>
        <v>31</v>
      </c>
      <c r="X35" s="76">
        <f>ROUND([2]neuheiten!H25,0)</f>
        <v>44</v>
      </c>
      <c r="Y35" s="77">
        <f>ROUND([2]pdpz!AF25,0)</f>
        <v>55</v>
      </c>
      <c r="Z35" s="78">
        <f>ROUND([2]pdpz!AG25,0)</f>
        <v>36</v>
      </c>
      <c r="AA35" s="78">
        <f>ROUND([2]neuheiten!J25,0)</f>
        <v>32</v>
      </c>
      <c r="AB35" s="76">
        <f>ROUND([2]pdpz!AH25,0)</f>
        <v>45</v>
      </c>
      <c r="AC35" s="76">
        <f>ROUND([2]pdpz!AI25,0)</f>
        <v>24</v>
      </c>
      <c r="AD35" s="76">
        <f>ROUND([2]pdpz!AJ25,0)</f>
        <v>51</v>
      </c>
      <c r="AE35" s="76">
        <f>ROUND([2]pdpz!AK25,0)</f>
        <v>36</v>
      </c>
      <c r="AF35" s="76">
        <f>ROUND([2]pdpz!AL25,0)</f>
        <v>42</v>
      </c>
      <c r="AG35" s="76">
        <f>ROUND([2]pdpz!AM25,0)</f>
        <v>48</v>
      </c>
      <c r="AH35" s="76">
        <f>ROUND([2]pdpz!AN25,0)</f>
        <v>32</v>
      </c>
      <c r="AI35" s="78">
        <f>ROUND([2]neuheiten!L25,0)</f>
        <v>36</v>
      </c>
      <c r="AJ35" s="70"/>
    </row>
    <row r="36" spans="1:36">
      <c r="A36" s="8" t="s">
        <v>51</v>
      </c>
      <c r="B36" s="9" t="s">
        <v>44</v>
      </c>
      <c r="C36" s="76">
        <f>ROUND([2]pdpz!B26,0)</f>
        <v>61</v>
      </c>
      <c r="D36" s="78">
        <f>ROUND([2]pdpz!C26,0)</f>
        <v>67</v>
      </c>
      <c r="E36" s="76">
        <f>ROUND([2]neuheiten!D26,0)</f>
        <v>75</v>
      </c>
      <c r="F36" s="78">
        <f>ROUND([2]pdpz!D26,0)</f>
        <v>47</v>
      </c>
      <c r="G36" s="78">
        <f>ROUND([2]pdpz!E26,0)</f>
        <v>16</v>
      </c>
      <c r="H36" s="78">
        <f>ROUND([2]pdpz!F26,0)</f>
        <v>56</v>
      </c>
      <c r="I36" s="78">
        <f>ROUND([2]pdpz!G26,0)</f>
        <v>37</v>
      </c>
      <c r="J36" s="78">
        <f>ROUND([2]pdpz!H26,0)</f>
        <v>41</v>
      </c>
      <c r="K36" s="78">
        <f>ROUND([2]pdpz!I26,0)</f>
        <v>56</v>
      </c>
      <c r="L36" s="78">
        <f>ROUND([2]pdpz!J26,0)</f>
        <v>40</v>
      </c>
      <c r="M36" s="76">
        <f>ROUND([2]neuheiten!D26,0)</f>
        <v>75</v>
      </c>
      <c r="N36" s="77">
        <f>ROUND([2]pdpz!Q26,0)</f>
        <v>73</v>
      </c>
      <c r="O36" s="78">
        <f>ROUND([2]pdpz!R26,0)</f>
        <v>64</v>
      </c>
      <c r="P36" s="78">
        <f>ROUND([2]neuheiten!F26,0)</f>
        <v>64</v>
      </c>
      <c r="Q36" s="78">
        <f>ROUND([2]pdpz!S26,0)</f>
        <v>54</v>
      </c>
      <c r="R36" s="78">
        <f>ROUND([2]pdpz!T26,0)</f>
        <v>30</v>
      </c>
      <c r="S36" s="78">
        <f>ROUND([2]pdpz!U26,0)</f>
        <v>67</v>
      </c>
      <c r="T36" s="78">
        <f>ROUND([2]pdpz!V26,0)</f>
        <v>55</v>
      </c>
      <c r="U36" s="78">
        <f>ROUND([2]pdpz!W26,0)</f>
        <v>54</v>
      </c>
      <c r="V36" s="78">
        <f>ROUND([2]pdpz!X26,0)</f>
        <v>56</v>
      </c>
      <c r="W36" s="78">
        <f>ROUND([2]pdpz!Y26,0)</f>
        <v>37</v>
      </c>
      <c r="X36" s="76">
        <f>ROUND([2]neuheiten!H26,0)</f>
        <v>74</v>
      </c>
      <c r="Y36" s="77">
        <f>ROUND([2]pdpz!AF26,0)</f>
        <v>78</v>
      </c>
      <c r="Z36" s="78">
        <f>ROUND([2]pdpz!AG26,0)</f>
        <v>57</v>
      </c>
      <c r="AA36" s="78">
        <f>ROUND([2]neuheiten!J26,0)</f>
        <v>64</v>
      </c>
      <c r="AB36" s="78">
        <f>ROUND([2]pdpz!AH26,0)</f>
        <v>62</v>
      </c>
      <c r="AC36" s="78">
        <f>ROUND([2]pdpz!AI26,0)</f>
        <v>36</v>
      </c>
      <c r="AD36" s="78">
        <f>ROUND([2]pdpz!AJ26,0)</f>
        <v>69</v>
      </c>
      <c r="AE36" s="78">
        <f>ROUND([2]pdpz!AK26,0)</f>
        <v>56</v>
      </c>
      <c r="AF36" s="78">
        <f>ROUND([2]pdpz!AL26,0)</f>
        <v>57</v>
      </c>
      <c r="AG36" s="78">
        <f>ROUND([2]pdpz!AM26,0)</f>
        <v>65</v>
      </c>
      <c r="AH36" s="78">
        <f>ROUND([2]pdpz!AN26,0)</f>
        <v>45</v>
      </c>
      <c r="AI36" s="78">
        <f>ROUND([2]neuheiten!L26,0)</f>
        <v>74</v>
      </c>
      <c r="AJ36" s="70"/>
    </row>
    <row r="37" spans="1:36">
      <c r="C37" s="79"/>
      <c r="D37" s="80"/>
      <c r="E37" s="80"/>
      <c r="F37" s="80"/>
      <c r="G37" s="80"/>
      <c r="H37" s="80"/>
      <c r="I37" s="80"/>
      <c r="J37" s="80"/>
      <c r="K37" s="80"/>
      <c r="L37" s="80"/>
      <c r="M37" s="80"/>
      <c r="N37" s="79"/>
      <c r="O37" s="80"/>
      <c r="P37" s="80"/>
      <c r="Q37" s="80"/>
      <c r="R37" s="80"/>
      <c r="S37" s="80"/>
      <c r="T37" s="80"/>
      <c r="U37" s="80"/>
      <c r="V37" s="80"/>
      <c r="W37" s="80"/>
      <c r="X37" s="80"/>
      <c r="Y37" s="79"/>
      <c r="Z37" s="80"/>
      <c r="AA37" s="72"/>
      <c r="AB37" s="80"/>
      <c r="AC37" s="80"/>
      <c r="AD37" s="80"/>
      <c r="AE37" s="80"/>
      <c r="AF37" s="80"/>
      <c r="AG37" s="80"/>
      <c r="AH37" s="80"/>
      <c r="AI37" s="72"/>
      <c r="AJ37" s="70"/>
    </row>
    <row r="38" spans="1:36">
      <c r="A38" s="8" t="s">
        <v>101</v>
      </c>
      <c r="B38" s="12"/>
      <c r="C38" s="79"/>
      <c r="D38" s="80"/>
      <c r="E38" s="80"/>
      <c r="F38" s="80"/>
      <c r="G38" s="80"/>
      <c r="H38" s="80"/>
      <c r="I38" s="80"/>
      <c r="J38" s="80"/>
      <c r="K38" s="80"/>
      <c r="L38" s="80"/>
      <c r="M38" s="80"/>
      <c r="N38" s="79"/>
      <c r="O38" s="80"/>
      <c r="P38" s="80"/>
      <c r="Q38" s="80"/>
      <c r="R38" s="80"/>
      <c r="S38" s="80"/>
      <c r="T38" s="80"/>
      <c r="U38" s="80"/>
      <c r="V38" s="80"/>
      <c r="W38" s="80"/>
      <c r="X38" s="80"/>
      <c r="Y38" s="79"/>
      <c r="Z38" s="80"/>
      <c r="AA38" s="72"/>
      <c r="AB38" s="80"/>
      <c r="AC38" s="80"/>
      <c r="AD38" s="80"/>
      <c r="AE38" s="80"/>
      <c r="AF38" s="80"/>
      <c r="AG38" s="80"/>
      <c r="AH38" s="80"/>
      <c r="AI38" s="72"/>
      <c r="AJ38" s="70"/>
    </row>
    <row r="39" spans="1:36">
      <c r="A39" s="12" t="s">
        <v>102</v>
      </c>
      <c r="B39" s="12" t="s">
        <v>109</v>
      </c>
      <c r="C39" s="77">
        <f>ROUND([2]pdpz!B46,0)</f>
        <v>90</v>
      </c>
      <c r="D39" s="78">
        <f>ROUND([2]pdpz!C46,0)</f>
        <v>54</v>
      </c>
      <c r="E39" s="78">
        <f>ROUND([2]neuheiten!D46,0)</f>
        <v>30</v>
      </c>
      <c r="F39" s="78">
        <f>ROUND([2]pdpz!D46,0)</f>
        <v>52</v>
      </c>
      <c r="G39" s="78">
        <f>ROUND([2]pdpz!E46,0)</f>
        <v>17</v>
      </c>
      <c r="H39" s="78">
        <f>ROUND([2]pdpz!F46,0)</f>
        <v>65</v>
      </c>
      <c r="I39" s="78">
        <f>ROUND([2]pdpz!G46,0)</f>
        <v>26</v>
      </c>
      <c r="J39" s="78">
        <f>ROUND([2]pdpz!H46,0)</f>
        <v>33</v>
      </c>
      <c r="K39" s="78">
        <f>ROUND([2]pdpz!I46,0)</f>
        <v>52</v>
      </c>
      <c r="L39" s="78">
        <f>ROUND([2]pdpz!J46,0)</f>
        <v>48</v>
      </c>
      <c r="M39" s="78">
        <f>ROUND([2]neuheiten!D46,0)</f>
        <v>30</v>
      </c>
      <c r="N39" s="77">
        <f>ROUND([2]pdpz!Q46,0)</f>
        <v>71</v>
      </c>
      <c r="O39" s="78">
        <f>ROUND([2]pdpz!R46,0)</f>
        <v>26</v>
      </c>
      <c r="P39" s="78">
        <f>ROUND([2]neuheiten!F46,0)</f>
        <v>48</v>
      </c>
      <c r="Q39" s="78">
        <f>ROUND([2]pdpz!S46,0)</f>
        <v>45</v>
      </c>
      <c r="R39" s="78">
        <f>ROUND([2]pdpz!T46,0)</f>
        <v>21</v>
      </c>
      <c r="S39" s="78">
        <f>ROUND([2]pdpz!U46,0)</f>
        <v>43</v>
      </c>
      <c r="T39" s="78">
        <f>ROUND([2]pdpz!V46,0)</f>
        <v>36</v>
      </c>
      <c r="U39" s="78">
        <f>ROUND([2]pdpz!W46,0)</f>
        <v>40</v>
      </c>
      <c r="V39" s="78">
        <f>ROUND([2]pdpz!X46,0)</f>
        <v>39</v>
      </c>
      <c r="W39" s="78">
        <f>ROUND([2]pdpz!Y46,0)</f>
        <v>28</v>
      </c>
      <c r="X39" s="78">
        <f>ROUND([2]neuheiten!H46,0)</f>
        <v>35</v>
      </c>
      <c r="Y39" s="77"/>
      <c r="Z39" s="78"/>
      <c r="AA39" s="72"/>
      <c r="AB39" s="78"/>
      <c r="AC39" s="78"/>
      <c r="AD39" s="78"/>
      <c r="AE39" s="78"/>
      <c r="AF39" s="78"/>
      <c r="AG39" s="78"/>
      <c r="AH39" s="78"/>
      <c r="AI39" s="72"/>
      <c r="AJ39" s="70"/>
    </row>
    <row r="40" spans="1:36">
      <c r="A40" s="12" t="s">
        <v>103</v>
      </c>
      <c r="B40" s="12" t="s">
        <v>110</v>
      </c>
      <c r="C40" s="77">
        <f>ROUND([2]pdpz!B47,0)</f>
        <v>68</v>
      </c>
      <c r="D40" s="78">
        <f>ROUND([2]pdpz!C47,0)</f>
        <v>32</v>
      </c>
      <c r="E40" s="78">
        <f>ROUND([2]neuheiten!D47,0)</f>
        <v>27</v>
      </c>
      <c r="F40" s="78">
        <f>ROUND([2]pdpz!D47,0)</f>
        <v>37</v>
      </c>
      <c r="G40" s="78">
        <f>ROUND([2]pdpz!E47,0)</f>
        <v>8</v>
      </c>
      <c r="H40" s="78">
        <f>ROUND([2]pdpz!F47,0)</f>
        <v>30</v>
      </c>
      <c r="I40" s="78">
        <f>ROUND([2]pdpz!G47,0)</f>
        <v>25</v>
      </c>
      <c r="J40" s="78">
        <f>ROUND([2]pdpz!H47,0)</f>
        <v>16</v>
      </c>
      <c r="K40" s="78">
        <f>ROUND([2]pdpz!I47,0)</f>
        <v>28</v>
      </c>
      <c r="L40" s="78">
        <f>ROUND([2]pdpz!J47,0)</f>
        <v>25</v>
      </c>
      <c r="M40" s="78">
        <f>ROUND([2]neuheiten!D47,0)</f>
        <v>27</v>
      </c>
      <c r="N40" s="77">
        <f>ROUND([2]pdpz!Q47,0)</f>
        <v>69</v>
      </c>
      <c r="O40" s="78">
        <f>ROUND([2]pdpz!R47,0)</f>
        <v>29</v>
      </c>
      <c r="P40" s="78">
        <f>ROUND([2]neuheiten!F47,0)</f>
        <v>35</v>
      </c>
      <c r="Q40" s="78">
        <f>ROUND([2]pdpz!S47,0)</f>
        <v>53</v>
      </c>
      <c r="R40" s="78">
        <f>ROUND([2]pdpz!T47,0)</f>
        <v>15</v>
      </c>
      <c r="S40" s="78">
        <f>ROUND([2]pdpz!U47,0)</f>
        <v>44</v>
      </c>
      <c r="T40" s="78">
        <f>ROUND([2]pdpz!V47,0)</f>
        <v>36</v>
      </c>
      <c r="U40" s="78">
        <f>ROUND([2]pdpz!W47,0)</f>
        <v>36</v>
      </c>
      <c r="V40" s="78">
        <f>ROUND([2]pdpz!X47,0)</f>
        <v>36</v>
      </c>
      <c r="W40" s="78">
        <f>ROUND([2]pdpz!Y47,0)</f>
        <v>35</v>
      </c>
      <c r="X40" s="78">
        <f>ROUND([2]neuheiten!H47,0)</f>
        <v>21</v>
      </c>
      <c r="Y40" s="77"/>
      <c r="Z40" s="78"/>
      <c r="AA40" s="72"/>
      <c r="AB40" s="78"/>
      <c r="AC40" s="78"/>
      <c r="AD40" s="78"/>
      <c r="AE40" s="78"/>
      <c r="AF40" s="78"/>
      <c r="AG40" s="78"/>
      <c r="AH40" s="78"/>
      <c r="AI40" s="72"/>
      <c r="AJ40" s="70"/>
    </row>
    <row r="41" spans="1:36">
      <c r="A41" s="12" t="s">
        <v>104</v>
      </c>
      <c r="B41" s="12" t="s">
        <v>111</v>
      </c>
      <c r="C41" s="77">
        <f>ROUND([2]pdpz!B48,0)</f>
        <v>25</v>
      </c>
      <c r="D41" s="78">
        <f>ROUND([2]pdpz!C48,0)</f>
        <v>25</v>
      </c>
      <c r="E41" s="78">
        <f>ROUND([2]neuheiten!D48,0)</f>
        <v>19</v>
      </c>
      <c r="F41" s="78">
        <f>ROUND([2]pdpz!D48,0)</f>
        <v>34</v>
      </c>
      <c r="G41" s="78">
        <f>ROUND([2]pdpz!E48,0)</f>
        <v>0</v>
      </c>
      <c r="H41" s="78">
        <f>ROUND([2]pdpz!F48,0)</f>
        <v>46</v>
      </c>
      <c r="I41" s="78">
        <f>ROUND([2]pdpz!G48,0)</f>
        <v>22</v>
      </c>
      <c r="J41" s="78">
        <f>ROUND([2]pdpz!H48,0)</f>
        <v>34</v>
      </c>
      <c r="K41" s="78">
        <f>ROUND([2]pdpz!I48,0)</f>
        <v>23</v>
      </c>
      <c r="L41" s="78">
        <f>ROUND([2]pdpz!J48,0)</f>
        <v>9</v>
      </c>
      <c r="M41" s="78">
        <f>ROUND([2]neuheiten!D48,0)</f>
        <v>19</v>
      </c>
      <c r="N41" s="77">
        <f>ROUND([2]pdpz!Q48,0)</f>
        <v>13</v>
      </c>
      <c r="O41" s="78">
        <f>ROUND([2]pdpz!R48,0)</f>
        <v>29</v>
      </c>
      <c r="P41" s="78">
        <f>ROUND([2]neuheiten!F48,0)</f>
        <v>11</v>
      </c>
      <c r="Q41" s="78">
        <f>ROUND([2]pdpz!S48,0)</f>
        <v>22</v>
      </c>
      <c r="R41" s="78">
        <f>ROUND([2]pdpz!T48,0)</f>
        <v>29</v>
      </c>
      <c r="S41" s="78">
        <f>ROUND([2]pdpz!U48,0)</f>
        <v>42</v>
      </c>
      <c r="T41" s="78">
        <f>ROUND([2]pdpz!V48,0)</f>
        <v>40</v>
      </c>
      <c r="U41" s="78">
        <f>ROUND([2]pdpz!W48,0)</f>
        <v>21</v>
      </c>
      <c r="V41" s="78">
        <f>ROUND([2]pdpz!X48,0)</f>
        <v>19</v>
      </c>
      <c r="W41" s="78">
        <f>ROUND([2]pdpz!Y48,0)</f>
        <v>26</v>
      </c>
      <c r="X41" s="78">
        <f>ROUND([2]neuheiten!H48,0)</f>
        <v>17</v>
      </c>
      <c r="Y41" s="77"/>
      <c r="Z41" s="78"/>
      <c r="AA41" s="72"/>
      <c r="AB41" s="78"/>
      <c r="AC41" s="78"/>
      <c r="AD41" s="78"/>
      <c r="AE41" s="78"/>
      <c r="AF41" s="78"/>
      <c r="AG41" s="78"/>
      <c r="AH41" s="78"/>
      <c r="AI41" s="72"/>
      <c r="AJ41" s="70"/>
    </row>
    <row r="42" spans="1:36">
      <c r="A42" s="12" t="s">
        <v>105</v>
      </c>
      <c r="B42" s="12" t="s">
        <v>112</v>
      </c>
      <c r="C42" s="77">
        <f>ROUND([2]pdpz!B49,0)</f>
        <v>56</v>
      </c>
      <c r="D42" s="78">
        <f>ROUND([2]pdpz!C49,0)</f>
        <v>44</v>
      </c>
      <c r="E42" s="78">
        <f>ROUND([2]neuheiten!D49,0)</f>
        <v>21</v>
      </c>
      <c r="F42" s="78">
        <f>ROUND([2]pdpz!D49,0)</f>
        <v>49</v>
      </c>
      <c r="G42" s="78">
        <f>ROUND([2]pdpz!E49,0)</f>
        <v>21</v>
      </c>
      <c r="H42" s="78">
        <f>ROUND([2]pdpz!F49,0)</f>
        <v>64</v>
      </c>
      <c r="I42" s="78">
        <f>ROUND([2]pdpz!G49,0)</f>
        <v>39</v>
      </c>
      <c r="J42" s="78">
        <f>ROUND([2]pdpz!H49,0)</f>
        <v>49</v>
      </c>
      <c r="K42" s="78">
        <f>ROUND([2]pdpz!I49,0)</f>
        <v>59</v>
      </c>
      <c r="L42" s="78">
        <f>ROUND([2]pdpz!J49,0)</f>
        <v>35</v>
      </c>
      <c r="M42" s="78">
        <f>ROUND([2]neuheiten!D49,0)</f>
        <v>21</v>
      </c>
      <c r="N42" s="77">
        <f>ROUND([2]pdpz!Q49,0)</f>
        <v>61</v>
      </c>
      <c r="O42" s="78">
        <f>ROUND([2]pdpz!R49,0)</f>
        <v>60</v>
      </c>
      <c r="P42" s="78">
        <f>ROUND([2]neuheiten!F49,0)</f>
        <v>22</v>
      </c>
      <c r="Q42" s="78">
        <f>ROUND([2]pdpz!S49,0)</f>
        <v>35</v>
      </c>
      <c r="R42" s="78">
        <f>ROUND([2]pdpz!T49,0)</f>
        <v>12</v>
      </c>
      <c r="S42" s="78">
        <f>ROUND([2]pdpz!U49,0)</f>
        <v>50</v>
      </c>
      <c r="T42" s="78">
        <f>ROUND([2]pdpz!V49,0)</f>
        <v>36</v>
      </c>
      <c r="U42" s="78">
        <f>ROUND([2]pdpz!W49,0)</f>
        <v>24</v>
      </c>
      <c r="V42" s="78">
        <f>ROUND([2]pdpz!X49,0)</f>
        <v>38</v>
      </c>
      <c r="W42" s="78">
        <f>ROUND([2]pdpz!Y49,0)</f>
        <v>24</v>
      </c>
      <c r="X42" s="78">
        <f>ROUND([2]neuheiten!H49,0)</f>
        <v>15</v>
      </c>
      <c r="Y42" s="77"/>
      <c r="Z42" s="78"/>
      <c r="AA42" s="72"/>
      <c r="AB42" s="78"/>
      <c r="AC42" s="78"/>
      <c r="AD42" s="78"/>
      <c r="AE42" s="78"/>
      <c r="AF42" s="78"/>
      <c r="AG42" s="78"/>
      <c r="AH42" s="78"/>
      <c r="AI42" s="72"/>
      <c r="AJ42" s="70"/>
    </row>
    <row r="43" spans="1:36">
      <c r="A43" s="12" t="s">
        <v>106</v>
      </c>
      <c r="B43" s="12" t="s">
        <v>113</v>
      </c>
      <c r="C43" s="77">
        <f>ROUND([2]pdpz!B50,0)</f>
        <v>34</v>
      </c>
      <c r="D43" s="78">
        <f>ROUND([2]pdpz!C50,0)</f>
        <v>38</v>
      </c>
      <c r="E43" s="78">
        <f>ROUND([2]neuheiten!D50,0)</f>
        <v>6</v>
      </c>
      <c r="F43" s="78">
        <f>ROUND([2]pdpz!D50,0)</f>
        <v>21</v>
      </c>
      <c r="G43" s="78">
        <f>ROUND([2]pdpz!E50,0)</f>
        <v>2</v>
      </c>
      <c r="H43" s="78">
        <f>ROUND([2]pdpz!F50,0)</f>
        <v>41</v>
      </c>
      <c r="I43" s="78">
        <f>ROUND([2]pdpz!G50,0)</f>
        <v>20</v>
      </c>
      <c r="J43" s="78">
        <f>ROUND([2]pdpz!H50,0)</f>
        <v>23</v>
      </c>
      <c r="K43" s="78">
        <f>ROUND([2]pdpz!I50,0)</f>
        <v>33</v>
      </c>
      <c r="L43" s="78">
        <f>ROUND([2]pdpz!J50,0)</f>
        <v>14</v>
      </c>
      <c r="M43" s="78">
        <f>ROUND([2]neuheiten!D50,0)</f>
        <v>6</v>
      </c>
      <c r="N43" s="77">
        <f>ROUND([2]pdpz!Q50,0)</f>
        <v>32</v>
      </c>
      <c r="O43" s="78">
        <f>ROUND([2]pdpz!R50,0)</f>
        <v>39</v>
      </c>
      <c r="P43" s="78">
        <f>ROUND([2]neuheiten!F50,0)</f>
        <v>23</v>
      </c>
      <c r="Q43" s="78">
        <f>ROUND([2]pdpz!S50,0)</f>
        <v>33</v>
      </c>
      <c r="R43" s="78">
        <f>ROUND([2]pdpz!T50,0)</f>
        <v>5</v>
      </c>
      <c r="S43" s="78">
        <f>ROUND([2]pdpz!U50,0)</f>
        <v>44</v>
      </c>
      <c r="T43" s="78">
        <f>ROUND([2]pdpz!V50,0)</f>
        <v>27</v>
      </c>
      <c r="U43" s="78">
        <f>ROUND([2]pdpz!W50,0)</f>
        <v>21</v>
      </c>
      <c r="V43" s="78">
        <f>ROUND([2]pdpz!X50,0)</f>
        <v>34</v>
      </c>
      <c r="W43" s="78">
        <f>ROUND([2]pdpz!Y50,0)</f>
        <v>14</v>
      </c>
      <c r="X43" s="78">
        <f>ROUND([2]neuheiten!H50,0)</f>
        <v>10</v>
      </c>
      <c r="Y43" s="77"/>
      <c r="Z43" s="78"/>
      <c r="AA43" s="72"/>
      <c r="AB43" s="78"/>
      <c r="AC43" s="78"/>
      <c r="AD43" s="78"/>
      <c r="AE43" s="78"/>
      <c r="AF43" s="78"/>
      <c r="AG43" s="78"/>
      <c r="AH43" s="78"/>
      <c r="AI43" s="72"/>
      <c r="AJ43" s="70"/>
    </row>
    <row r="44" spans="1:36">
      <c r="A44" s="12" t="s">
        <v>107</v>
      </c>
      <c r="B44" s="12" t="s">
        <v>114</v>
      </c>
      <c r="C44" s="77">
        <f>ROUND([2]pdpz!B51,0)</f>
        <v>26</v>
      </c>
      <c r="D44" s="78">
        <f>ROUND([2]pdpz!C51,0)</f>
        <v>49</v>
      </c>
      <c r="E44" s="78">
        <f>ROUND([2]neuheiten!D51,0)</f>
        <v>10</v>
      </c>
      <c r="F44" s="78">
        <f>ROUND([2]pdpz!D51,0)</f>
        <v>28</v>
      </c>
      <c r="G44" s="78">
        <f>ROUND([2]pdpz!E51,0)</f>
        <v>4</v>
      </c>
      <c r="H44" s="78">
        <f>ROUND([2]pdpz!F51,0)</f>
        <v>40</v>
      </c>
      <c r="I44" s="78">
        <f>ROUND([2]pdpz!G51,0)</f>
        <v>31</v>
      </c>
      <c r="J44" s="78">
        <f>ROUND([2]pdpz!H51,0)</f>
        <v>27</v>
      </c>
      <c r="K44" s="78">
        <f>ROUND([2]pdpz!I51,0)</f>
        <v>36</v>
      </c>
      <c r="L44" s="78">
        <f>ROUND([2]pdpz!J51,0)</f>
        <v>28</v>
      </c>
      <c r="M44" s="78">
        <f>ROUND([2]neuheiten!D51,0)</f>
        <v>10</v>
      </c>
      <c r="N44" s="77">
        <f>ROUND([2]pdpz!Q51,0)</f>
        <v>38</v>
      </c>
      <c r="O44" s="78">
        <f>ROUND([2]pdpz!R51,0)</f>
        <v>64</v>
      </c>
      <c r="P44" s="78">
        <f>ROUND([2]neuheiten!F51,0)</f>
        <v>7</v>
      </c>
      <c r="Q44" s="78">
        <f>ROUND([2]pdpz!S51,0)</f>
        <v>36</v>
      </c>
      <c r="R44" s="78">
        <f>ROUND([2]pdpz!T51,0)</f>
        <v>5</v>
      </c>
      <c r="S44" s="78">
        <f>ROUND([2]pdpz!U51,0)</f>
        <v>53</v>
      </c>
      <c r="T44" s="78">
        <f>ROUND([2]pdpz!V51,0)</f>
        <v>42</v>
      </c>
      <c r="U44" s="78">
        <f>ROUND([2]pdpz!W51,0)</f>
        <v>31</v>
      </c>
      <c r="V44" s="78">
        <f>ROUND([2]pdpz!X51,0)</f>
        <v>48</v>
      </c>
      <c r="W44" s="78">
        <f>ROUND([2]pdpz!Y51,0)</f>
        <v>34</v>
      </c>
      <c r="X44" s="78">
        <f>ROUND([2]neuheiten!H51,0)</f>
        <v>21</v>
      </c>
      <c r="Y44" s="77"/>
      <c r="Z44" s="78"/>
      <c r="AA44" s="72"/>
      <c r="AB44" s="78"/>
      <c r="AC44" s="78"/>
      <c r="AD44" s="78"/>
      <c r="AE44" s="78"/>
      <c r="AF44" s="78"/>
      <c r="AG44" s="78"/>
      <c r="AH44" s="78"/>
      <c r="AI44" s="72"/>
      <c r="AJ44" s="70"/>
    </row>
    <row r="45" spans="1:36">
      <c r="A45" s="12" t="s">
        <v>108</v>
      </c>
      <c r="B45" s="12" t="s">
        <v>115</v>
      </c>
      <c r="C45" s="77">
        <f>ROUND([2]pdpz!B52,0)</f>
        <v>40</v>
      </c>
      <c r="D45" s="78">
        <f>ROUND([2]pdpz!C52,0)</f>
        <v>39</v>
      </c>
      <c r="E45" s="78">
        <f>ROUND([2]neuheiten!D52,0)</f>
        <v>20</v>
      </c>
      <c r="F45" s="78">
        <f>ROUND([2]pdpz!D52,0)</f>
        <v>29</v>
      </c>
      <c r="G45" s="78">
        <f>ROUND([2]pdpz!E52,0)</f>
        <v>16</v>
      </c>
      <c r="H45" s="78">
        <f>ROUND([2]pdpz!F52,0)</f>
        <v>29</v>
      </c>
      <c r="I45" s="78">
        <f>ROUND([2]pdpz!G52,0)</f>
        <v>26</v>
      </c>
      <c r="J45" s="78">
        <f>ROUND([2]pdpz!H52,0)</f>
        <v>22</v>
      </c>
      <c r="K45" s="78">
        <f>ROUND([2]pdpz!I52,0)</f>
        <v>31</v>
      </c>
      <c r="L45" s="78">
        <f>ROUND([2]pdpz!J52,0)</f>
        <v>24</v>
      </c>
      <c r="M45" s="78">
        <f>ROUND([2]neuheiten!D52,0)</f>
        <v>20</v>
      </c>
      <c r="N45" s="77">
        <f>ROUND([2]pdpz!Q52,0)</f>
        <v>29</v>
      </c>
      <c r="O45" s="78">
        <f>ROUND([2]pdpz!R52,0)</f>
        <v>25</v>
      </c>
      <c r="P45" s="78">
        <f>ROUND([2]neuheiten!F52,0)</f>
        <v>15</v>
      </c>
      <c r="Q45" s="78">
        <f>ROUND([2]pdpz!S52,0)</f>
        <v>22</v>
      </c>
      <c r="R45" s="78">
        <f>ROUND([2]pdpz!T52,0)</f>
        <v>3</v>
      </c>
      <c r="S45" s="78">
        <f>ROUND([2]pdpz!U52,0)</f>
        <v>26</v>
      </c>
      <c r="T45" s="78">
        <f>ROUND([2]pdpz!V52,0)</f>
        <v>29</v>
      </c>
      <c r="U45" s="78">
        <f>ROUND([2]pdpz!W52,0)</f>
        <v>15</v>
      </c>
      <c r="V45" s="78">
        <f>ROUND([2]pdpz!X52,0)</f>
        <v>21</v>
      </c>
      <c r="W45" s="78">
        <f>ROUND([2]pdpz!Y52,0)</f>
        <v>20</v>
      </c>
      <c r="X45" s="78">
        <f>ROUND([2]neuheiten!H52,0)</f>
        <v>5</v>
      </c>
      <c r="Y45" s="77"/>
      <c r="Z45" s="78"/>
      <c r="AA45" s="72"/>
      <c r="AB45" s="78"/>
      <c r="AC45" s="78"/>
      <c r="AD45" s="78"/>
      <c r="AE45" s="78"/>
      <c r="AF45" s="78"/>
      <c r="AG45" s="78"/>
      <c r="AH45" s="78"/>
      <c r="AI45" s="72"/>
      <c r="AJ45" s="70"/>
    </row>
  </sheetData>
  <mergeCells count="11">
    <mergeCell ref="Y7:AI7"/>
    <mergeCell ref="C5:M5"/>
    <mergeCell ref="N5:X5"/>
    <mergeCell ref="A1:AI1"/>
    <mergeCell ref="A2:AI2"/>
    <mergeCell ref="A3:AI3"/>
    <mergeCell ref="Y5:AI5"/>
    <mergeCell ref="A5:A7"/>
    <mergeCell ref="B5:B7"/>
    <mergeCell ref="C7:M7"/>
    <mergeCell ref="N7:X7"/>
  </mergeCells>
  <phoneticPr fontId="2"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workbookViewId="0">
      <selection sqref="A1:N1"/>
    </sheetView>
  </sheetViews>
  <sheetFormatPr baseColWidth="10" defaultColWidth="11.5" defaultRowHeight="11"/>
  <cols>
    <col min="1" max="1" width="11.5" style="2"/>
    <col min="2" max="2" width="29.5" style="2" customWidth="1"/>
    <col min="3" max="11" width="13.33203125" style="2" customWidth="1"/>
    <col min="12" max="16384" width="11.5" style="2"/>
  </cols>
  <sheetData>
    <row r="1" spans="1:14">
      <c r="A1" s="165" t="s">
        <v>138</v>
      </c>
      <c r="B1" s="165"/>
      <c r="C1" s="165"/>
      <c r="D1" s="165"/>
      <c r="E1" s="165"/>
      <c r="F1" s="165"/>
      <c r="G1" s="165"/>
      <c r="H1" s="165"/>
      <c r="I1" s="165"/>
      <c r="J1" s="165"/>
      <c r="K1" s="165"/>
      <c r="L1" s="165"/>
      <c r="M1" s="165"/>
      <c r="N1" s="165"/>
    </row>
    <row r="2" spans="1:14">
      <c r="A2" s="165" t="s">
        <v>73</v>
      </c>
      <c r="B2" s="165"/>
      <c r="C2" s="165"/>
      <c r="D2" s="165"/>
      <c r="E2" s="165"/>
      <c r="F2" s="165"/>
      <c r="G2" s="165"/>
      <c r="H2" s="165"/>
      <c r="I2" s="165"/>
      <c r="J2" s="165"/>
      <c r="K2" s="165"/>
      <c r="L2" s="165"/>
      <c r="M2" s="165"/>
      <c r="N2" s="165"/>
    </row>
    <row r="3" spans="1:14">
      <c r="A3" s="165" t="s">
        <v>162</v>
      </c>
      <c r="B3" s="165"/>
      <c r="C3" s="165"/>
      <c r="D3" s="165"/>
      <c r="E3" s="165"/>
      <c r="F3" s="165"/>
      <c r="G3" s="165"/>
      <c r="H3" s="165"/>
      <c r="I3" s="165"/>
      <c r="J3" s="165"/>
      <c r="K3" s="165"/>
      <c r="L3" s="165"/>
      <c r="M3" s="165"/>
      <c r="N3" s="165"/>
    </row>
    <row r="4" spans="1:14" ht="6" customHeight="1"/>
    <row r="5" spans="1:14" s="11" customFormat="1" ht="13.5" customHeight="1">
      <c r="A5" s="140" t="s">
        <v>95</v>
      </c>
      <c r="B5" s="140" t="s">
        <v>11</v>
      </c>
      <c r="C5" s="162" t="s">
        <v>57</v>
      </c>
      <c r="D5" s="162"/>
      <c r="E5" s="162"/>
      <c r="F5" s="162" t="s">
        <v>59</v>
      </c>
      <c r="G5" s="162"/>
      <c r="H5" s="162"/>
      <c r="I5" s="162" t="s">
        <v>60</v>
      </c>
      <c r="J5" s="162"/>
      <c r="K5" s="162"/>
    </row>
    <row r="6" spans="1:14" s="11" customFormat="1" ht="36">
      <c r="A6" s="141"/>
      <c r="B6" s="141"/>
      <c r="C6" s="115" t="s">
        <v>66</v>
      </c>
      <c r="D6" s="115" t="s">
        <v>67</v>
      </c>
      <c r="E6" s="115" t="s">
        <v>68</v>
      </c>
      <c r="F6" s="115" t="s">
        <v>66</v>
      </c>
      <c r="G6" s="115" t="s">
        <v>67</v>
      </c>
      <c r="H6" s="115" t="s">
        <v>68</v>
      </c>
      <c r="I6" s="115" t="s">
        <v>66</v>
      </c>
      <c r="J6" s="115" t="s">
        <v>67</v>
      </c>
      <c r="K6" s="115" t="s">
        <v>68</v>
      </c>
    </row>
    <row r="7" spans="1:14" s="11" customFormat="1" ht="13.5" customHeight="1">
      <c r="A7" s="42"/>
      <c r="B7" s="42"/>
      <c r="C7" s="162" t="s">
        <v>58</v>
      </c>
      <c r="D7" s="162"/>
      <c r="E7" s="162"/>
      <c r="F7" s="162" t="s">
        <v>58</v>
      </c>
      <c r="G7" s="162"/>
      <c r="H7" s="162"/>
      <c r="I7" s="162" t="s">
        <v>58</v>
      </c>
      <c r="J7" s="162"/>
      <c r="K7" s="162"/>
    </row>
    <row r="8" spans="1:14" ht="6" customHeight="1">
      <c r="B8" s="7"/>
      <c r="F8" s="13"/>
      <c r="I8" s="13"/>
    </row>
    <row r="9" spans="1:14">
      <c r="A9" s="8" t="s">
        <v>24</v>
      </c>
      <c r="B9" s="9" t="s">
        <v>12</v>
      </c>
      <c r="C9" s="76">
        <f>ROUND('[2]fuekon-fueext'!B3,0)</f>
        <v>7</v>
      </c>
      <c r="D9" s="76">
        <f>ROUND('[2]fuekon-fueext'!C3,0)</f>
        <v>25</v>
      </c>
      <c r="E9" s="76">
        <f>ROUND('[2]fuekon-fueext'!D3,0)</f>
        <v>15</v>
      </c>
      <c r="F9" s="77">
        <f>ROUND('[2]fuekon-fueext'!E3,0)</f>
        <v>4</v>
      </c>
      <c r="G9" s="76">
        <f>ROUND('[2]fuekon-fueext'!F3,0)</f>
        <v>12</v>
      </c>
      <c r="H9" s="76">
        <f>ROUND('[2]fuekon-fueext'!G3,0)</f>
        <v>2</v>
      </c>
      <c r="I9" s="77">
        <f>ROUND('[2]fuekon-fueext'!H3,0)</f>
        <v>5</v>
      </c>
      <c r="J9" s="78">
        <f>ROUND('[2]fuekon-fueext'!I3,0)</f>
        <v>5</v>
      </c>
      <c r="K9" s="78">
        <f>ROUND('[2]fuekon-fueext'!J3,0)</f>
        <v>2</v>
      </c>
    </row>
    <row r="10" spans="1:14">
      <c r="A10" s="8" t="s">
        <v>25</v>
      </c>
      <c r="B10" s="2" t="s">
        <v>50</v>
      </c>
      <c r="C10" s="77">
        <f>ROUND('[2]fuekon-fueext'!B4,0)</f>
        <v>44</v>
      </c>
      <c r="D10" s="76">
        <f>ROUND('[2]fuekon-fueext'!C4,0)</f>
        <v>6</v>
      </c>
      <c r="E10" s="76">
        <f>ROUND('[2]fuekon-fueext'!D4,0)</f>
        <v>22</v>
      </c>
      <c r="F10" s="77">
        <f>ROUND('[2]fuekon-fueext'!E4,0)</f>
        <v>39</v>
      </c>
      <c r="G10" s="76">
        <f>ROUND('[2]fuekon-fueext'!F4,0)</f>
        <v>19</v>
      </c>
      <c r="H10" s="76">
        <f>ROUND('[2]fuekon-fueext'!G4,0)</f>
        <v>26</v>
      </c>
      <c r="I10" s="77">
        <f>ROUND('[2]fuekon-fueext'!H4,0)</f>
        <v>32</v>
      </c>
      <c r="J10" s="78">
        <f>ROUND('[2]fuekon-fueext'!I4,0)</f>
        <v>15</v>
      </c>
      <c r="K10" s="78">
        <f>ROUND('[2]fuekon-fueext'!J4,0)</f>
        <v>20</v>
      </c>
    </row>
    <row r="11" spans="1:14">
      <c r="A11" s="8" t="s">
        <v>26</v>
      </c>
      <c r="B11" s="9" t="s">
        <v>13</v>
      </c>
      <c r="C11" s="76">
        <f>ROUND('[2]fuekon-fueext'!B5,0)</f>
        <v>11</v>
      </c>
      <c r="D11" s="76">
        <f>ROUND('[2]fuekon-fueext'!C5,0)</f>
        <v>0</v>
      </c>
      <c r="E11" s="76">
        <f>ROUND('[2]fuekon-fueext'!D5,0)</f>
        <v>1</v>
      </c>
      <c r="F11" s="77">
        <f>ROUND('[2]fuekon-fueext'!E5,0)</f>
        <v>12</v>
      </c>
      <c r="G11" s="76">
        <f>ROUND('[2]fuekon-fueext'!F5,0)</f>
        <v>9</v>
      </c>
      <c r="H11" s="76">
        <f>ROUND('[2]fuekon-fueext'!G5,0)</f>
        <v>5</v>
      </c>
      <c r="I11" s="77">
        <f>ROUND('[2]fuekon-fueext'!H5,0)</f>
        <v>10</v>
      </c>
      <c r="J11" s="78">
        <f>ROUND('[2]fuekon-fueext'!I5,0)</f>
        <v>13</v>
      </c>
      <c r="K11" s="78">
        <f>ROUND('[2]fuekon-fueext'!J5,0)</f>
        <v>8</v>
      </c>
    </row>
    <row r="12" spans="1:14">
      <c r="A12" s="8" t="s">
        <v>27</v>
      </c>
      <c r="B12" s="9" t="s">
        <v>14</v>
      </c>
      <c r="C12" s="76">
        <f>ROUND('[2]fuekon-fueext'!B6,0)</f>
        <v>5</v>
      </c>
      <c r="D12" s="76">
        <f>ROUND('[2]fuekon-fueext'!C6,0)</f>
        <v>6</v>
      </c>
      <c r="E12" s="76">
        <f>ROUND('[2]fuekon-fueext'!D6,0)</f>
        <v>3</v>
      </c>
      <c r="F12" s="77">
        <f>ROUND('[2]fuekon-fueext'!E6,0)</f>
        <v>18</v>
      </c>
      <c r="G12" s="76">
        <f>ROUND('[2]fuekon-fueext'!F6,0)</f>
        <v>20</v>
      </c>
      <c r="H12" s="76">
        <f>ROUND('[2]fuekon-fueext'!G6,0)</f>
        <v>13</v>
      </c>
      <c r="I12" s="77">
        <f>ROUND('[2]fuekon-fueext'!H6,0)</f>
        <v>11</v>
      </c>
      <c r="J12" s="78">
        <f>ROUND('[2]fuekon-fueext'!I6,0)</f>
        <v>11</v>
      </c>
      <c r="K12" s="78">
        <f>ROUND('[2]fuekon-fueext'!J6,0)</f>
        <v>10</v>
      </c>
    </row>
    <row r="13" spans="1:14">
      <c r="A13" s="8" t="s">
        <v>28</v>
      </c>
      <c r="B13" s="10" t="s">
        <v>15</v>
      </c>
      <c r="C13" s="76">
        <f>ROUND('[2]fuekon-fueext'!B7,0)</f>
        <v>62</v>
      </c>
      <c r="D13" s="76">
        <f>ROUND('[2]fuekon-fueext'!C7,0)</f>
        <v>8</v>
      </c>
      <c r="E13" s="76">
        <f>ROUND('[2]fuekon-fueext'!D7,0)</f>
        <v>30</v>
      </c>
      <c r="F13" s="77">
        <f>ROUND('[2]fuekon-fueext'!E7,0)</f>
        <v>61</v>
      </c>
      <c r="G13" s="76">
        <f>ROUND('[2]fuekon-fueext'!F7,0)</f>
        <v>15</v>
      </c>
      <c r="H13" s="76">
        <f>ROUND('[2]fuekon-fueext'!G7,0)</f>
        <v>41</v>
      </c>
      <c r="I13" s="77">
        <f>ROUND('[2]fuekon-fueext'!H7,0)</f>
        <v>47</v>
      </c>
      <c r="J13" s="78">
        <f>ROUND('[2]fuekon-fueext'!I7,0)</f>
        <v>15</v>
      </c>
      <c r="K13" s="78">
        <f>ROUND('[2]fuekon-fueext'!J7,0)</f>
        <v>30</v>
      </c>
    </row>
    <row r="14" spans="1:14">
      <c r="A14" s="8" t="s">
        <v>29</v>
      </c>
      <c r="B14" s="9" t="s">
        <v>16</v>
      </c>
      <c r="C14" s="76">
        <f>ROUND('[2]fuekon-fueext'!B8,0)</f>
        <v>23</v>
      </c>
      <c r="D14" s="76">
        <f>ROUND('[2]fuekon-fueext'!C8,0)</f>
        <v>11</v>
      </c>
      <c r="E14" s="76">
        <f>ROUND('[2]fuekon-fueext'!D8,0)</f>
        <v>8</v>
      </c>
      <c r="F14" s="77">
        <f>ROUND('[2]fuekon-fueext'!E8,0)</f>
        <v>48</v>
      </c>
      <c r="G14" s="76">
        <f>ROUND('[2]fuekon-fueext'!F8,0)</f>
        <v>16</v>
      </c>
      <c r="H14" s="76">
        <f>ROUND('[2]fuekon-fueext'!G8,0)</f>
        <v>26</v>
      </c>
      <c r="I14" s="77">
        <f>ROUND('[2]fuekon-fueext'!H8,0)</f>
        <v>29</v>
      </c>
      <c r="J14" s="78">
        <f>ROUND('[2]fuekon-fueext'!I8,0)</f>
        <v>17</v>
      </c>
      <c r="K14" s="78">
        <f>ROUND('[2]fuekon-fueext'!J8,0)</f>
        <v>23</v>
      </c>
    </row>
    <row r="15" spans="1:14">
      <c r="A15" s="8" t="s">
        <v>30</v>
      </c>
      <c r="B15" s="9" t="s">
        <v>31</v>
      </c>
      <c r="C15" s="76">
        <f>ROUND('[2]fuekon-fueext'!B9,0)</f>
        <v>10</v>
      </c>
      <c r="D15" s="76">
        <f>ROUND('[2]fuekon-fueext'!C9,0)</f>
        <v>18</v>
      </c>
      <c r="E15" s="76">
        <f>ROUND('[2]fuekon-fueext'!D9,0)</f>
        <v>6</v>
      </c>
      <c r="F15" s="77">
        <f>ROUND('[2]fuekon-fueext'!E9,0)</f>
        <v>8</v>
      </c>
      <c r="G15" s="76">
        <f>ROUND('[2]fuekon-fueext'!F9,0)</f>
        <v>18</v>
      </c>
      <c r="H15" s="76">
        <f>ROUND('[2]fuekon-fueext'!G9,0)</f>
        <v>7</v>
      </c>
      <c r="I15" s="77">
        <f>ROUND('[2]fuekon-fueext'!H9,0)</f>
        <v>15</v>
      </c>
      <c r="J15" s="78">
        <f>ROUND('[2]fuekon-fueext'!I9,0)</f>
        <v>13</v>
      </c>
      <c r="K15" s="78">
        <f>ROUND('[2]fuekon-fueext'!J9,0)</f>
        <v>13</v>
      </c>
    </row>
    <row r="16" spans="1:14">
      <c r="A16" s="8" t="s">
        <v>32</v>
      </c>
      <c r="B16" s="10" t="s">
        <v>17</v>
      </c>
      <c r="C16" s="76">
        <f>ROUND('[2]fuekon-fueext'!B10,0)</f>
        <v>29</v>
      </c>
      <c r="D16" s="76">
        <f>ROUND('[2]fuekon-fueext'!C10,0)</f>
        <v>5</v>
      </c>
      <c r="E16" s="76">
        <f>ROUND('[2]fuekon-fueext'!D10,0)</f>
        <v>7</v>
      </c>
      <c r="F16" s="77">
        <f>ROUND('[2]fuekon-fueext'!E10,0)</f>
        <v>10</v>
      </c>
      <c r="G16" s="76">
        <f>ROUND('[2]fuekon-fueext'!F10,0)</f>
        <v>8</v>
      </c>
      <c r="H16" s="76">
        <f>ROUND('[2]fuekon-fueext'!G10,0)</f>
        <v>5</v>
      </c>
      <c r="I16" s="77">
        <f>ROUND('[2]fuekon-fueext'!H10,0)</f>
        <v>5</v>
      </c>
      <c r="J16" s="78">
        <f>ROUND('[2]fuekon-fueext'!I10,0)</f>
        <v>7</v>
      </c>
      <c r="K16" s="78">
        <f>ROUND('[2]fuekon-fueext'!J10,0)</f>
        <v>6</v>
      </c>
    </row>
    <row r="17" spans="1:11">
      <c r="A17" s="8" t="s">
        <v>33</v>
      </c>
      <c r="B17" s="10" t="s">
        <v>18</v>
      </c>
      <c r="C17" s="76">
        <f>ROUND('[2]fuekon-fueext'!B11,0)</f>
        <v>14</v>
      </c>
      <c r="D17" s="76">
        <f>ROUND('[2]fuekon-fueext'!C11,0)</f>
        <v>10</v>
      </c>
      <c r="E17" s="76">
        <f>ROUND('[2]fuekon-fueext'!D11,0)</f>
        <v>10</v>
      </c>
      <c r="F17" s="77">
        <f>ROUND('[2]fuekon-fueext'!E11,0)</f>
        <v>27</v>
      </c>
      <c r="G17" s="76">
        <f>ROUND('[2]fuekon-fueext'!F11,0)</f>
        <v>6</v>
      </c>
      <c r="H17" s="76">
        <f>ROUND('[2]fuekon-fueext'!G11,0)</f>
        <v>9</v>
      </c>
      <c r="I17" s="77">
        <f>ROUND('[2]fuekon-fueext'!H11,0)</f>
        <v>20</v>
      </c>
      <c r="J17" s="78">
        <f>ROUND('[2]fuekon-fueext'!I11,0)</f>
        <v>10</v>
      </c>
      <c r="K17" s="78">
        <f>ROUND('[2]fuekon-fueext'!J11,0)</f>
        <v>8</v>
      </c>
    </row>
    <row r="18" spans="1:11">
      <c r="A18" s="8" t="s">
        <v>34</v>
      </c>
      <c r="B18" s="9" t="s">
        <v>19</v>
      </c>
      <c r="C18" s="76">
        <f>ROUND('[2]fuekon-fueext'!B12,0)</f>
        <v>41</v>
      </c>
      <c r="D18" s="76">
        <f>ROUND('[2]fuekon-fueext'!C12,0)</f>
        <v>20</v>
      </c>
      <c r="E18" s="76">
        <f>ROUND('[2]fuekon-fueext'!D12,0)</f>
        <v>7</v>
      </c>
      <c r="F18" s="77">
        <f>ROUND('[2]fuekon-fueext'!E12,0)</f>
        <v>45</v>
      </c>
      <c r="G18" s="76">
        <f>ROUND('[2]fuekon-fueext'!F12,0)</f>
        <v>21</v>
      </c>
      <c r="H18" s="76">
        <f>ROUND('[2]fuekon-fueext'!G12,0)</f>
        <v>19</v>
      </c>
      <c r="I18" s="77">
        <f>ROUND('[2]fuekon-fueext'!H12,0)</f>
        <v>31</v>
      </c>
      <c r="J18" s="78">
        <f>ROUND('[2]fuekon-fueext'!I12,0)</f>
        <v>23</v>
      </c>
      <c r="K18" s="78">
        <f>ROUND('[2]fuekon-fueext'!J12,0)</f>
        <v>13</v>
      </c>
    </row>
    <row r="19" spans="1:11">
      <c r="A19" s="8" t="s">
        <v>35</v>
      </c>
      <c r="B19" s="10" t="s">
        <v>20</v>
      </c>
      <c r="C19" s="76">
        <f>ROUND('[2]fuekon-fueext'!B13,0)</f>
        <v>29</v>
      </c>
      <c r="D19" s="76">
        <f>ROUND('[2]fuekon-fueext'!C13,0)</f>
        <v>6</v>
      </c>
      <c r="E19" s="76">
        <f>ROUND('[2]fuekon-fueext'!D13,0)</f>
        <v>11</v>
      </c>
      <c r="F19" s="77">
        <f>ROUND('[2]fuekon-fueext'!E13,0)</f>
        <v>14</v>
      </c>
      <c r="G19" s="76">
        <f>ROUND('[2]fuekon-fueext'!F13,0)</f>
        <v>11</v>
      </c>
      <c r="H19" s="76">
        <f>ROUND('[2]fuekon-fueext'!G13,0)</f>
        <v>9</v>
      </c>
      <c r="I19" s="77">
        <f>ROUND('[2]fuekon-fueext'!H13,0)</f>
        <v>6</v>
      </c>
      <c r="J19" s="78">
        <f>ROUND('[2]fuekon-fueext'!I13,0)</f>
        <v>7</v>
      </c>
      <c r="K19" s="78">
        <f>ROUND('[2]fuekon-fueext'!J13,0)</f>
        <v>4</v>
      </c>
    </row>
    <row r="20" spans="1:11">
      <c r="A20" s="8" t="s">
        <v>36</v>
      </c>
      <c r="B20" s="9" t="s">
        <v>21</v>
      </c>
      <c r="C20" s="76">
        <f>ROUND('[2]fuekon-fueext'!B14,0)</f>
        <v>25</v>
      </c>
      <c r="D20" s="76">
        <f>ROUND('[2]fuekon-fueext'!C14,0)</f>
        <v>17</v>
      </c>
      <c r="E20" s="76">
        <f>ROUND('[2]fuekon-fueext'!D14,0)</f>
        <v>7</v>
      </c>
      <c r="F20" s="77">
        <f>ROUND('[2]fuekon-fueext'!E14,0)</f>
        <v>35</v>
      </c>
      <c r="G20" s="76">
        <f>ROUND('[2]fuekon-fueext'!F14,0)</f>
        <v>13</v>
      </c>
      <c r="H20" s="76">
        <f>ROUND('[2]fuekon-fueext'!G14,0)</f>
        <v>22</v>
      </c>
      <c r="I20" s="77">
        <f>ROUND('[2]fuekon-fueext'!H14,0)</f>
        <v>12</v>
      </c>
      <c r="J20" s="78">
        <f>ROUND('[2]fuekon-fueext'!I14,0)</f>
        <v>19</v>
      </c>
      <c r="K20" s="78">
        <f>ROUND('[2]fuekon-fueext'!J14,0)</f>
        <v>17</v>
      </c>
    </row>
    <row r="21" spans="1:11">
      <c r="A21" s="8" t="s">
        <v>37</v>
      </c>
      <c r="B21" s="9" t="s">
        <v>61</v>
      </c>
      <c r="C21" s="76">
        <f>ROUND('[2]fuekon-fueext'!B15,0)</f>
        <v>13</v>
      </c>
      <c r="D21" s="76">
        <f>ROUND('[2]fuekon-fueext'!C15,0)</f>
        <v>14</v>
      </c>
      <c r="E21" s="76">
        <f>ROUND('[2]fuekon-fueext'!D15,0)</f>
        <v>6</v>
      </c>
      <c r="F21" s="77">
        <f>ROUND('[2]fuekon-fueext'!E15,0)</f>
        <v>29</v>
      </c>
      <c r="G21" s="76">
        <f>ROUND('[2]fuekon-fueext'!F15,0)</f>
        <v>20</v>
      </c>
      <c r="H21" s="76">
        <f>ROUND('[2]fuekon-fueext'!G15,0)</f>
        <v>10</v>
      </c>
      <c r="I21" s="77">
        <f>ROUND('[2]fuekon-fueext'!H15,0)</f>
        <v>12</v>
      </c>
      <c r="J21" s="78">
        <f>ROUND('[2]fuekon-fueext'!I15,0)</f>
        <v>11</v>
      </c>
      <c r="K21" s="78">
        <f>ROUND('[2]fuekon-fueext'!J15,0)</f>
        <v>6</v>
      </c>
    </row>
    <row r="22" spans="1:11">
      <c r="A22" s="8" t="s">
        <v>38</v>
      </c>
      <c r="B22" s="9" t="s">
        <v>22</v>
      </c>
      <c r="C22" s="76">
        <f>ROUND('[2]fuekon-fueext'!B16,0)</f>
        <v>94</v>
      </c>
      <c r="D22" s="76">
        <f>ROUND('[2]fuekon-fueext'!C16,0)</f>
        <v>0</v>
      </c>
      <c r="E22" s="76">
        <f>ROUND('[2]fuekon-fueext'!D16,0)</f>
        <v>51</v>
      </c>
      <c r="F22" s="77">
        <f>ROUND('[2]fuekon-fueext'!E16,0)</f>
        <v>88</v>
      </c>
      <c r="G22" s="76">
        <f>ROUND('[2]fuekon-fueext'!F16,0)</f>
        <v>0</v>
      </c>
      <c r="H22" s="76">
        <f>ROUND('[2]fuekon-fueext'!G16,0)</f>
        <v>51</v>
      </c>
      <c r="I22" s="77">
        <f>ROUND('[2]fuekon-fueext'!H16,0)</f>
        <v>87</v>
      </c>
      <c r="J22" s="78">
        <f>ROUND('[2]fuekon-fueext'!I16,0)</f>
        <v>2</v>
      </c>
      <c r="K22" s="78">
        <f>ROUND('[2]fuekon-fueext'!J16,0)</f>
        <v>38</v>
      </c>
    </row>
    <row r="23" spans="1:11">
      <c r="A23" s="8" t="s">
        <v>39</v>
      </c>
      <c r="B23" s="9" t="s">
        <v>23</v>
      </c>
      <c r="C23" s="76">
        <f>ROUND('[2]fuekon-fueext'!B17,0)</f>
        <v>18</v>
      </c>
      <c r="D23" s="76">
        <f>ROUND('[2]fuekon-fueext'!C17,0)</f>
        <v>9</v>
      </c>
      <c r="E23" s="76">
        <f>ROUND('[2]fuekon-fueext'!D17,0)</f>
        <v>9</v>
      </c>
      <c r="F23" s="77">
        <f>ROUND('[2]fuekon-fueext'!E17,0)</f>
        <v>20</v>
      </c>
      <c r="G23" s="76">
        <f>ROUND('[2]fuekon-fueext'!F17,0)</f>
        <v>11</v>
      </c>
      <c r="H23" s="76">
        <f>ROUND('[2]fuekon-fueext'!G17,0)</f>
        <v>4</v>
      </c>
      <c r="I23" s="77">
        <f>ROUND('[2]fuekon-fueext'!H17,0)</f>
        <v>10</v>
      </c>
      <c r="J23" s="78">
        <f>ROUND('[2]fuekon-fueext'!I17,0)</f>
        <v>8</v>
      </c>
      <c r="K23" s="78">
        <f>ROUND('[2]fuekon-fueext'!J17,0)</f>
        <v>8</v>
      </c>
    </row>
    <row r="24" spans="1:11" ht="6" customHeight="1">
      <c r="B24" s="9"/>
      <c r="C24" s="72"/>
      <c r="D24" s="72"/>
      <c r="E24" s="72"/>
      <c r="F24" s="79"/>
      <c r="G24" s="72"/>
      <c r="H24" s="72"/>
      <c r="I24" s="79"/>
      <c r="J24" s="80"/>
      <c r="K24" s="80"/>
    </row>
    <row r="25" spans="1:11">
      <c r="A25" s="8" t="s">
        <v>42</v>
      </c>
      <c r="B25" s="9" t="s">
        <v>40</v>
      </c>
      <c r="C25" s="76">
        <f>ROUND('[2]fuekon-fueext'!B18,0)</f>
        <v>23</v>
      </c>
      <c r="D25" s="76">
        <f>ROUND('[2]fuekon-fueext'!C18,0)</f>
        <v>11</v>
      </c>
      <c r="E25" s="76">
        <f>ROUND('[2]fuekon-fueext'!D18,0)</f>
        <v>12</v>
      </c>
      <c r="F25" s="77">
        <f>ROUND('[2]fuekon-fueext'!E18,0)</f>
        <v>26</v>
      </c>
      <c r="G25" s="76">
        <f>ROUND('[2]fuekon-fueext'!F18,0)</f>
        <v>16</v>
      </c>
      <c r="H25" s="76">
        <f>ROUND('[2]fuekon-fueext'!G18,0)</f>
        <v>16</v>
      </c>
      <c r="I25" s="77">
        <f>ROUND('[2]fuekon-fueext'!H18,0)</f>
        <v>18</v>
      </c>
      <c r="J25" s="78">
        <f>ROUND('[2]fuekon-fueext'!I18,0)</f>
        <v>12</v>
      </c>
      <c r="K25" s="78">
        <f>ROUND('[2]fuekon-fueext'!J18,0)</f>
        <v>14</v>
      </c>
    </row>
    <row r="26" spans="1:11">
      <c r="A26" s="8" t="s">
        <v>43</v>
      </c>
      <c r="B26" s="9" t="s">
        <v>41</v>
      </c>
      <c r="C26" s="76">
        <f>ROUND('[2]fuekon-fueext'!B19,0)</f>
        <v>27</v>
      </c>
      <c r="D26" s="76">
        <f>ROUND('[2]fuekon-fueext'!C19,0)</f>
        <v>14</v>
      </c>
      <c r="E26" s="76">
        <f>ROUND('[2]fuekon-fueext'!D19,0)</f>
        <v>9</v>
      </c>
      <c r="F26" s="77">
        <f>ROUND('[2]fuekon-fueext'!E19,0)</f>
        <v>32</v>
      </c>
      <c r="G26" s="76">
        <f>ROUND('[2]fuekon-fueext'!F19,0)</f>
        <v>16</v>
      </c>
      <c r="H26" s="76">
        <f>ROUND('[2]fuekon-fueext'!G19,0)</f>
        <v>14</v>
      </c>
      <c r="I26" s="77">
        <f>ROUND('[2]fuekon-fueext'!H19,0)</f>
        <v>19</v>
      </c>
      <c r="J26" s="78">
        <f>ROUND('[2]fuekon-fueext'!I19,0)</f>
        <v>14</v>
      </c>
      <c r="K26" s="78">
        <f>ROUND('[2]fuekon-fueext'!J19,0)</f>
        <v>10</v>
      </c>
    </row>
    <row r="27" spans="1:11" ht="6" customHeight="1">
      <c r="A27" s="8"/>
      <c r="B27" s="9"/>
      <c r="C27" s="72"/>
      <c r="D27" s="72"/>
      <c r="E27" s="72"/>
      <c r="F27" s="79"/>
      <c r="G27" s="72"/>
      <c r="H27" s="72"/>
      <c r="I27" s="79"/>
      <c r="J27" s="80"/>
      <c r="K27" s="80"/>
    </row>
    <row r="28" spans="1:11" s="37" customFormat="1" ht="24">
      <c r="A28" s="32" t="s">
        <v>72</v>
      </c>
      <c r="B28" s="33" t="s">
        <v>63</v>
      </c>
      <c r="C28" s="81">
        <f>ROUND('[2]fuekon-fueext'!B27,0)</f>
        <v>26</v>
      </c>
      <c r="D28" s="81">
        <f>ROUND('[2]fuekon-fueext'!C27,0)</f>
        <v>13</v>
      </c>
      <c r="E28" s="81">
        <f>ROUND('[2]fuekon-fueext'!D27,0)</f>
        <v>10</v>
      </c>
      <c r="F28" s="82">
        <f>ROUND('[2]fuekon-fueext'!E27,0)</f>
        <v>29</v>
      </c>
      <c r="G28" s="81">
        <f>ROUND('[2]fuekon-fueext'!F27,0)</f>
        <v>16</v>
      </c>
      <c r="H28" s="81">
        <f>ROUND('[2]fuekon-fueext'!G27,0)</f>
        <v>15</v>
      </c>
      <c r="I28" s="82">
        <f>ROUND('[2]fuekon-fueext'!H27,0)</f>
        <v>19</v>
      </c>
      <c r="J28" s="83">
        <f>ROUND('[2]fuekon-fueext'!I27,0)</f>
        <v>13</v>
      </c>
      <c r="K28" s="83">
        <f>ROUND('[2]fuekon-fueext'!J27,0)</f>
        <v>12</v>
      </c>
    </row>
    <row r="29" spans="1:11" ht="6" customHeight="1">
      <c r="B29" s="9"/>
      <c r="C29" s="72"/>
      <c r="D29" s="72"/>
      <c r="E29" s="72"/>
      <c r="F29" s="79"/>
      <c r="G29" s="72"/>
      <c r="H29" s="72"/>
      <c r="I29" s="79"/>
      <c r="J29" s="80"/>
      <c r="K29" s="80"/>
    </row>
    <row r="30" spans="1:11">
      <c r="A30" s="2" t="s">
        <v>65</v>
      </c>
      <c r="B30" s="9"/>
      <c r="C30" s="72"/>
      <c r="D30" s="72"/>
      <c r="E30" s="72"/>
      <c r="F30" s="79"/>
      <c r="G30" s="72"/>
      <c r="H30" s="72"/>
      <c r="I30" s="79"/>
      <c r="J30" s="80"/>
      <c r="K30" s="80"/>
    </row>
    <row r="31" spans="1:11">
      <c r="A31" s="8" t="s">
        <v>45</v>
      </c>
      <c r="B31" s="9" t="s">
        <v>44</v>
      </c>
      <c r="C31" s="76">
        <f>ROUND('[2]fuekon-fueext'!B21,0)</f>
        <v>19</v>
      </c>
      <c r="D31" s="76">
        <f>ROUND('[2]fuekon-fueext'!C21,0)</f>
        <v>11</v>
      </c>
      <c r="E31" s="76">
        <f>ROUND('[2]fuekon-fueext'!D21,0)</f>
        <v>4</v>
      </c>
      <c r="F31" s="77">
        <f>ROUND('[2]fuekon-fueext'!E21,0)</f>
        <v>19</v>
      </c>
      <c r="G31" s="76">
        <f>ROUND('[2]fuekon-fueext'!F21,0)</f>
        <v>15</v>
      </c>
      <c r="H31" s="76">
        <f>ROUND('[2]fuekon-fueext'!G21,0)</f>
        <v>9</v>
      </c>
      <c r="I31" s="77">
        <f>ROUND('[2]fuekon-fueext'!H21,0)</f>
        <v>10</v>
      </c>
      <c r="J31" s="78">
        <f>ROUND('[2]fuekon-fueext'!I21,0)</f>
        <v>10</v>
      </c>
      <c r="K31" s="78">
        <f>ROUND('[2]fuekon-fueext'!J21,0)</f>
        <v>7</v>
      </c>
    </row>
    <row r="32" spans="1:11">
      <c r="A32" s="8" t="s">
        <v>46</v>
      </c>
      <c r="B32" s="9" t="s">
        <v>44</v>
      </c>
      <c r="C32" s="76">
        <f>ROUND('[2]fuekon-fueext'!B22,0)</f>
        <v>28</v>
      </c>
      <c r="D32" s="76">
        <f>ROUND('[2]fuekon-fueext'!C22,0)</f>
        <v>14</v>
      </c>
      <c r="E32" s="76">
        <f>ROUND('[2]fuekon-fueext'!D22,0)</f>
        <v>10</v>
      </c>
      <c r="F32" s="77">
        <f>ROUND('[2]fuekon-fueext'!E22,0)</f>
        <v>30</v>
      </c>
      <c r="G32" s="76">
        <f>ROUND('[2]fuekon-fueext'!F22,0)</f>
        <v>16</v>
      </c>
      <c r="H32" s="76">
        <f>ROUND('[2]fuekon-fueext'!G22,0)</f>
        <v>11</v>
      </c>
      <c r="I32" s="77">
        <f>ROUND('[2]fuekon-fueext'!H22,0)</f>
        <v>13</v>
      </c>
      <c r="J32" s="78">
        <f>ROUND('[2]fuekon-fueext'!I22,0)</f>
        <v>11</v>
      </c>
      <c r="K32" s="78">
        <f>ROUND('[2]fuekon-fueext'!J22,0)</f>
        <v>6</v>
      </c>
    </row>
    <row r="33" spans="1:11">
      <c r="A33" s="8" t="s">
        <v>47</v>
      </c>
      <c r="B33" s="9" t="s">
        <v>44</v>
      </c>
      <c r="C33" s="76">
        <f>ROUND('[2]fuekon-fueext'!B23,0)</f>
        <v>29</v>
      </c>
      <c r="D33" s="76">
        <f>ROUND('[2]fuekon-fueext'!C23,0)</f>
        <v>19</v>
      </c>
      <c r="E33" s="76">
        <f>ROUND('[2]fuekon-fueext'!D23,0)</f>
        <v>13</v>
      </c>
      <c r="F33" s="77">
        <f>ROUND('[2]fuekon-fueext'!E23,0)</f>
        <v>35</v>
      </c>
      <c r="G33" s="76">
        <f>ROUND('[2]fuekon-fueext'!F23,0)</f>
        <v>14</v>
      </c>
      <c r="H33" s="76">
        <f>ROUND('[2]fuekon-fueext'!G23,0)</f>
        <v>14</v>
      </c>
      <c r="I33" s="77">
        <f>ROUND('[2]fuekon-fueext'!H23,0)</f>
        <v>21</v>
      </c>
      <c r="J33" s="78">
        <f>ROUND('[2]fuekon-fueext'!I23,0)</f>
        <v>17</v>
      </c>
      <c r="K33" s="78">
        <f>ROUND('[2]fuekon-fueext'!J23,0)</f>
        <v>14</v>
      </c>
    </row>
    <row r="34" spans="1:11">
      <c r="A34" s="8" t="s">
        <v>48</v>
      </c>
      <c r="B34" s="9" t="s">
        <v>44</v>
      </c>
      <c r="C34" s="76">
        <f>ROUND('[2]fuekon-fueext'!B24,0)</f>
        <v>36</v>
      </c>
      <c r="D34" s="76">
        <f>ROUND('[2]fuekon-fueext'!C24,0)</f>
        <v>11</v>
      </c>
      <c r="E34" s="76">
        <f>ROUND('[2]fuekon-fueext'!D24,0)</f>
        <v>17</v>
      </c>
      <c r="F34" s="77">
        <f>ROUND('[2]fuekon-fueext'!E24,0)</f>
        <v>39</v>
      </c>
      <c r="G34" s="76">
        <f>ROUND('[2]fuekon-fueext'!F24,0)</f>
        <v>20</v>
      </c>
      <c r="H34" s="76">
        <f>ROUND('[2]fuekon-fueext'!G24,0)</f>
        <v>27</v>
      </c>
      <c r="I34" s="77">
        <f>ROUND('[2]fuekon-fueext'!H24,0)</f>
        <v>38</v>
      </c>
      <c r="J34" s="78">
        <f>ROUND('[2]fuekon-fueext'!I24,0)</f>
        <v>19</v>
      </c>
      <c r="K34" s="78">
        <f>ROUND('[2]fuekon-fueext'!J24,0)</f>
        <v>24</v>
      </c>
    </row>
    <row r="35" spans="1:11">
      <c r="A35" s="8" t="s">
        <v>49</v>
      </c>
      <c r="B35" s="9" t="s">
        <v>44</v>
      </c>
      <c r="C35" s="76">
        <f>ROUND('[2]fuekon-fueext'!B25,0)</f>
        <v>58</v>
      </c>
      <c r="D35" s="76">
        <f>ROUND('[2]fuekon-fueext'!C25,0)</f>
        <v>8</v>
      </c>
      <c r="E35" s="76">
        <f>ROUND('[2]fuekon-fueext'!D25,0)</f>
        <v>49</v>
      </c>
      <c r="F35" s="77">
        <f>ROUND('[2]fuekon-fueext'!E25,0)</f>
        <v>58</v>
      </c>
      <c r="G35" s="76">
        <f>ROUND('[2]fuekon-fueext'!F25,0)</f>
        <v>15</v>
      </c>
      <c r="H35" s="76">
        <f>ROUND('[2]fuekon-fueext'!G25,0)</f>
        <v>49</v>
      </c>
      <c r="I35" s="77">
        <f>ROUND('[2]fuekon-fueext'!H25,0)</f>
        <v>55</v>
      </c>
      <c r="J35" s="78">
        <f>ROUND('[2]fuekon-fueext'!I25,0)</f>
        <v>12</v>
      </c>
      <c r="K35" s="78">
        <f>ROUND('[2]fuekon-fueext'!J25,0)</f>
        <v>38</v>
      </c>
    </row>
    <row r="36" spans="1:11">
      <c r="A36" s="8" t="s">
        <v>51</v>
      </c>
      <c r="B36" s="9" t="s">
        <v>44</v>
      </c>
      <c r="C36" s="76">
        <f>ROUND('[2]fuekon-fueext'!B26,0)</f>
        <v>78</v>
      </c>
      <c r="D36" s="76">
        <f>ROUND('[2]fuekon-fueext'!C26,0)</f>
        <v>3</v>
      </c>
      <c r="E36" s="76">
        <f>ROUND('[2]fuekon-fueext'!D26,0)</f>
        <v>64</v>
      </c>
      <c r="F36" s="77">
        <f>ROUND('[2]fuekon-fueext'!E26,0)</f>
        <v>79</v>
      </c>
      <c r="G36" s="76">
        <f>ROUND('[2]fuekon-fueext'!F26,0)</f>
        <v>8</v>
      </c>
      <c r="H36" s="76">
        <f>ROUND('[2]fuekon-fueext'!G26,0)</f>
        <v>73</v>
      </c>
      <c r="I36" s="77">
        <f>ROUND('[2]fuekon-fueext'!H26,0)</f>
        <v>80</v>
      </c>
      <c r="J36" s="78">
        <f>ROUND('[2]fuekon-fueext'!I26,0)</f>
        <v>6</v>
      </c>
      <c r="K36" s="78">
        <f>ROUND('[2]fuekon-fueext'!J26,0)</f>
        <v>73</v>
      </c>
    </row>
    <row r="37" spans="1:11">
      <c r="C37" s="79"/>
      <c r="D37" s="80"/>
      <c r="E37" s="80"/>
      <c r="F37" s="79"/>
      <c r="G37" s="80"/>
      <c r="H37" s="84"/>
      <c r="I37" s="72"/>
      <c r="J37" s="72"/>
      <c r="K37" s="72"/>
    </row>
    <row r="38" spans="1:11">
      <c r="A38" s="8" t="s">
        <v>101</v>
      </c>
      <c r="B38" s="12"/>
      <c r="C38" s="79"/>
      <c r="D38" s="80"/>
      <c r="E38" s="80"/>
      <c r="F38" s="79"/>
      <c r="G38" s="80"/>
      <c r="H38" s="84"/>
      <c r="I38" s="72"/>
      <c r="J38" s="72"/>
      <c r="K38" s="72"/>
    </row>
    <row r="39" spans="1:11">
      <c r="A39" s="12" t="s">
        <v>102</v>
      </c>
      <c r="B39" s="12" t="s">
        <v>109</v>
      </c>
      <c r="C39" s="77">
        <f>ROUND('[2]fuekon-fueext'!B46,0)</f>
        <v>69</v>
      </c>
      <c r="D39" s="78">
        <f>ROUND('[2]fuekon-fueext'!C46,0)</f>
        <v>16</v>
      </c>
      <c r="E39" s="78">
        <f>ROUND('[2]fuekon-fueext'!D46,0)</f>
        <v>43</v>
      </c>
      <c r="F39" s="77">
        <f>ROUND('[2]fuekon-fueext'!E46,0)</f>
        <v>66</v>
      </c>
      <c r="G39" s="78">
        <f>ROUND('[2]fuekon-fueext'!F46,0)</f>
        <v>18</v>
      </c>
      <c r="H39" s="85">
        <f>ROUND('[2]fuekon-fueext'!G46,0)</f>
        <v>45</v>
      </c>
      <c r="I39" s="72"/>
      <c r="J39" s="72"/>
      <c r="K39" s="72"/>
    </row>
    <row r="40" spans="1:11">
      <c r="A40" s="12" t="s">
        <v>103</v>
      </c>
      <c r="B40" s="12" t="s">
        <v>110</v>
      </c>
      <c r="C40" s="77">
        <f>ROUND('[2]fuekon-fueext'!B47,0)</f>
        <v>43</v>
      </c>
      <c r="D40" s="78">
        <f>ROUND('[2]fuekon-fueext'!C47,0)</f>
        <v>5</v>
      </c>
      <c r="E40" s="78">
        <f>ROUND('[2]fuekon-fueext'!D47,0)</f>
        <v>16</v>
      </c>
      <c r="F40" s="77">
        <f>ROUND('[2]fuekon-fueext'!E47,0)</f>
        <v>48</v>
      </c>
      <c r="G40" s="78">
        <f>ROUND('[2]fuekon-fueext'!F47,0)</f>
        <v>22</v>
      </c>
      <c r="H40" s="85">
        <f>ROUND('[2]fuekon-fueext'!G47,0)</f>
        <v>25</v>
      </c>
      <c r="I40" s="72"/>
      <c r="J40" s="72"/>
      <c r="K40" s="72"/>
    </row>
    <row r="41" spans="1:11">
      <c r="A41" s="12" t="s">
        <v>104</v>
      </c>
      <c r="B41" s="12" t="s">
        <v>111</v>
      </c>
      <c r="C41" s="77">
        <f>ROUND('[2]fuekon-fueext'!B48,0)</f>
        <v>45</v>
      </c>
      <c r="D41" s="78">
        <f>ROUND('[2]fuekon-fueext'!C48,0)</f>
        <v>12</v>
      </c>
      <c r="E41" s="78">
        <f>ROUND('[2]fuekon-fueext'!D48,0)</f>
        <v>23</v>
      </c>
      <c r="F41" s="77">
        <f>ROUND('[2]fuekon-fueext'!E48,0)</f>
        <v>17</v>
      </c>
      <c r="G41" s="78">
        <f>ROUND('[2]fuekon-fueext'!F48,0)</f>
        <v>8</v>
      </c>
      <c r="H41" s="85">
        <f>ROUND('[2]fuekon-fueext'!G48,0)</f>
        <v>13</v>
      </c>
      <c r="I41" s="72"/>
      <c r="J41" s="72"/>
      <c r="K41" s="72"/>
    </row>
    <row r="42" spans="1:11">
      <c r="A42" s="12" t="s">
        <v>105</v>
      </c>
      <c r="B42" s="12" t="s">
        <v>112</v>
      </c>
      <c r="C42" s="77">
        <f>ROUND('[2]fuekon-fueext'!B49,0)</f>
        <v>40</v>
      </c>
      <c r="D42" s="78">
        <f>ROUND('[2]fuekon-fueext'!C49,0)</f>
        <v>21</v>
      </c>
      <c r="E42" s="78">
        <f>ROUND('[2]fuekon-fueext'!D49,0)</f>
        <v>8</v>
      </c>
      <c r="F42" s="77">
        <f>ROUND('[2]fuekon-fueext'!E49,0)</f>
        <v>45</v>
      </c>
      <c r="G42" s="78">
        <f>ROUND('[2]fuekon-fueext'!F49,0)</f>
        <v>21</v>
      </c>
      <c r="H42" s="85">
        <f>ROUND('[2]fuekon-fueext'!G49,0)</f>
        <v>19</v>
      </c>
      <c r="I42" s="72"/>
      <c r="J42" s="72"/>
      <c r="K42" s="72"/>
    </row>
    <row r="43" spans="1:11">
      <c r="A43" s="12" t="s">
        <v>106</v>
      </c>
      <c r="B43" s="12" t="s">
        <v>113</v>
      </c>
      <c r="C43" s="77">
        <f>ROUND('[2]fuekon-fueext'!B50,0)</f>
        <v>22</v>
      </c>
      <c r="D43" s="78">
        <f>ROUND('[2]fuekon-fueext'!C50,0)</f>
        <v>12</v>
      </c>
      <c r="E43" s="78">
        <f>ROUND('[2]fuekon-fueext'!D50,0)</f>
        <v>12</v>
      </c>
      <c r="F43" s="77">
        <f>ROUND('[2]fuekon-fueext'!E50,0)</f>
        <v>35</v>
      </c>
      <c r="G43" s="78">
        <f>ROUND('[2]fuekon-fueext'!F50,0)</f>
        <v>18</v>
      </c>
      <c r="H43" s="85">
        <f>ROUND('[2]fuekon-fueext'!G50,0)</f>
        <v>12</v>
      </c>
      <c r="I43" s="72"/>
      <c r="J43" s="72"/>
      <c r="K43" s="72"/>
    </row>
    <row r="44" spans="1:11">
      <c r="A44" s="12" t="s">
        <v>107</v>
      </c>
      <c r="B44" s="12" t="s">
        <v>114</v>
      </c>
      <c r="C44" s="77">
        <f>ROUND('[2]fuekon-fueext'!B51,0)</f>
        <v>21</v>
      </c>
      <c r="D44" s="78">
        <f>ROUND('[2]fuekon-fueext'!C51,0)</f>
        <v>15</v>
      </c>
      <c r="E44" s="78">
        <f>ROUND('[2]fuekon-fueext'!D51,0)</f>
        <v>9</v>
      </c>
      <c r="F44" s="77">
        <f>ROUND('[2]fuekon-fueext'!E51,0)</f>
        <v>28</v>
      </c>
      <c r="G44" s="78">
        <f>ROUND('[2]fuekon-fueext'!F51,0)</f>
        <v>10</v>
      </c>
      <c r="H44" s="85">
        <f>ROUND('[2]fuekon-fueext'!G51,0)</f>
        <v>16</v>
      </c>
      <c r="I44" s="72"/>
      <c r="J44" s="72"/>
      <c r="K44" s="72"/>
    </row>
    <row r="45" spans="1:11">
      <c r="A45" s="12" t="s">
        <v>108</v>
      </c>
      <c r="B45" s="12" t="s">
        <v>115</v>
      </c>
      <c r="C45" s="77">
        <f>ROUND('[2]fuekon-fueext'!B52,0)</f>
        <v>17</v>
      </c>
      <c r="D45" s="78">
        <f>ROUND('[2]fuekon-fueext'!C52,0)</f>
        <v>7</v>
      </c>
      <c r="E45" s="78">
        <f>ROUND('[2]fuekon-fueext'!D52,0)</f>
        <v>5</v>
      </c>
      <c r="F45" s="77">
        <f>ROUND('[2]fuekon-fueext'!E52,0)</f>
        <v>17</v>
      </c>
      <c r="G45" s="78">
        <f>ROUND('[2]fuekon-fueext'!F52,0)</f>
        <v>12</v>
      </c>
      <c r="H45" s="85">
        <f>ROUND('[2]fuekon-fueext'!G52,0)</f>
        <v>4</v>
      </c>
      <c r="I45" s="72"/>
      <c r="J45" s="72"/>
      <c r="K45" s="72"/>
    </row>
  </sheetData>
  <mergeCells count="11">
    <mergeCell ref="A1:N1"/>
    <mergeCell ref="A3:N3"/>
    <mergeCell ref="C5:E5"/>
    <mergeCell ref="F5:H5"/>
    <mergeCell ref="I5:K5"/>
    <mergeCell ref="A2:N2"/>
    <mergeCell ref="C7:E7"/>
    <mergeCell ref="F7:H7"/>
    <mergeCell ref="I7:K7"/>
    <mergeCell ref="A5:A6"/>
    <mergeCell ref="B5:B6"/>
  </mergeCells>
  <phoneticPr fontId="2"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5"/>
  <sheetViews>
    <sheetView workbookViewId="0">
      <selection sqref="A1:O1"/>
    </sheetView>
  </sheetViews>
  <sheetFormatPr baseColWidth="10" defaultColWidth="11.5" defaultRowHeight="11"/>
  <cols>
    <col min="1" max="1" width="11.5" style="2"/>
    <col min="2" max="3" width="14.83203125" style="2" customWidth="1"/>
    <col min="4" max="16384" width="11.5" style="2"/>
  </cols>
  <sheetData>
    <row r="1" spans="1:17">
      <c r="A1" s="165" t="s">
        <v>138</v>
      </c>
      <c r="B1" s="165"/>
      <c r="C1" s="165"/>
      <c r="D1" s="165"/>
      <c r="E1" s="165"/>
      <c r="F1" s="165"/>
      <c r="G1" s="165"/>
      <c r="H1" s="165"/>
      <c r="I1" s="165"/>
      <c r="J1" s="165"/>
      <c r="K1" s="165"/>
      <c r="L1" s="165"/>
      <c r="M1" s="165"/>
      <c r="N1" s="165"/>
      <c r="O1" s="165"/>
    </row>
    <row r="2" spans="1:17">
      <c r="A2" s="165" t="s">
        <v>73</v>
      </c>
      <c r="B2" s="165"/>
      <c r="C2" s="165"/>
      <c r="D2" s="165"/>
      <c r="E2" s="165"/>
      <c r="F2" s="165"/>
      <c r="G2" s="165"/>
      <c r="H2" s="165"/>
      <c r="I2" s="165"/>
      <c r="J2" s="165"/>
      <c r="K2" s="165"/>
      <c r="L2" s="165"/>
      <c r="M2" s="165"/>
      <c r="N2" s="165"/>
      <c r="O2" s="165"/>
    </row>
    <row r="3" spans="1:17">
      <c r="A3" s="165" t="s">
        <v>162</v>
      </c>
      <c r="B3" s="165"/>
      <c r="C3" s="165"/>
      <c r="D3" s="165"/>
      <c r="E3" s="165"/>
      <c r="F3" s="165"/>
      <c r="G3" s="165"/>
      <c r="H3" s="165"/>
      <c r="I3" s="165"/>
      <c r="J3" s="165"/>
      <c r="K3" s="165"/>
      <c r="L3" s="165"/>
      <c r="M3" s="165"/>
      <c r="N3" s="165"/>
      <c r="O3" s="165"/>
    </row>
    <row r="4" spans="1:17" ht="6" customHeight="1"/>
    <row r="5" spans="1:17" s="11" customFormat="1" ht="13.5" customHeight="1">
      <c r="A5" s="166" t="s">
        <v>95</v>
      </c>
      <c r="B5" s="166" t="s">
        <v>11</v>
      </c>
      <c r="C5" s="166"/>
      <c r="D5" s="162" t="s">
        <v>57</v>
      </c>
      <c r="E5" s="162"/>
      <c r="F5" s="162"/>
      <c r="G5" s="162"/>
      <c r="H5" s="162" t="s">
        <v>59</v>
      </c>
      <c r="I5" s="162"/>
      <c r="J5" s="162"/>
      <c r="K5" s="162"/>
      <c r="L5" s="162" t="s">
        <v>60</v>
      </c>
      <c r="M5" s="162"/>
      <c r="N5" s="162"/>
      <c r="O5" s="162"/>
    </row>
    <row r="6" spans="1:17" s="11" customFormat="1" ht="48">
      <c r="A6" s="166"/>
      <c r="B6" s="166"/>
      <c r="C6" s="166"/>
      <c r="D6" s="115" t="s">
        <v>91</v>
      </c>
      <c r="E6" s="115" t="s">
        <v>92</v>
      </c>
      <c r="F6" s="115" t="s">
        <v>69</v>
      </c>
      <c r="G6" s="115" t="s">
        <v>93</v>
      </c>
      <c r="H6" s="115" t="s">
        <v>91</v>
      </c>
      <c r="I6" s="115" t="s">
        <v>92</v>
      </c>
      <c r="J6" s="115" t="s">
        <v>69</v>
      </c>
      <c r="K6" s="115" t="s">
        <v>93</v>
      </c>
      <c r="L6" s="115" t="s">
        <v>91</v>
      </c>
      <c r="M6" s="115" t="s">
        <v>92</v>
      </c>
      <c r="N6" s="115" t="s">
        <v>69</v>
      </c>
      <c r="O6" s="115" t="s">
        <v>93</v>
      </c>
      <c r="P6" s="18"/>
      <c r="Q6" s="18"/>
    </row>
    <row r="7" spans="1:17" s="11" customFormat="1" ht="13.5" customHeight="1">
      <c r="A7" s="166"/>
      <c r="B7" s="166"/>
      <c r="C7" s="166"/>
      <c r="D7" s="162" t="s">
        <v>94</v>
      </c>
      <c r="E7" s="162"/>
      <c r="F7" s="162"/>
      <c r="G7" s="162"/>
      <c r="H7" s="162" t="s">
        <v>94</v>
      </c>
      <c r="I7" s="162"/>
      <c r="J7" s="162"/>
      <c r="K7" s="162"/>
      <c r="L7" s="162" t="s">
        <v>94</v>
      </c>
      <c r="M7" s="162"/>
      <c r="N7" s="162"/>
      <c r="O7" s="162"/>
    </row>
    <row r="8" spans="1:17" ht="6" customHeight="1">
      <c r="C8" s="7"/>
      <c r="H8" s="13"/>
      <c r="L8" s="13"/>
    </row>
    <row r="9" spans="1:17">
      <c r="A9" s="8" t="s">
        <v>24</v>
      </c>
      <c r="B9" s="9" t="s">
        <v>12</v>
      </c>
      <c r="C9" s="9"/>
      <c r="D9" s="91">
        <f>ROUND([2]iages!B3,1)</f>
        <v>0.6</v>
      </c>
      <c r="E9" s="91">
        <f>ROUND([2]iages!C3,1)</f>
        <v>0.6</v>
      </c>
      <c r="F9" s="91">
        <f>ROUND([2]iages!D3,1)</f>
        <v>0.1</v>
      </c>
      <c r="G9" s="76">
        <f>ROUND([2]iages!E3,1)</f>
        <v>78.400000000000006</v>
      </c>
      <c r="H9" s="88">
        <f>ROUND([2]iages!F3,1)</f>
        <v>0.9</v>
      </c>
      <c r="I9" s="91">
        <f>ROUND([2]iages!G3,1)</f>
        <v>1.3</v>
      </c>
      <c r="J9" s="91">
        <f>ROUND([2]iages!H3,1)</f>
        <v>0.3</v>
      </c>
      <c r="K9" s="76">
        <f>ROUND([2]iages!I3,1)</f>
        <v>35.799999999999997</v>
      </c>
      <c r="L9" s="88">
        <f>ROUND([2]iages!J3,1)</f>
        <v>1.3</v>
      </c>
      <c r="M9" s="91">
        <f>ROUND([2]iages!K3,1)</f>
        <v>1</v>
      </c>
      <c r="N9" s="91">
        <f>ROUND([2]iages!L3,1)</f>
        <v>0.2</v>
      </c>
      <c r="O9" s="76">
        <f>ROUND([2]iages!M3,1)</f>
        <v>53.2</v>
      </c>
    </row>
    <row r="10" spans="1:17">
      <c r="A10" s="8" t="s">
        <v>25</v>
      </c>
      <c r="B10" s="2" t="s">
        <v>50</v>
      </c>
      <c r="C10" s="9"/>
      <c r="D10" s="91">
        <f>ROUND([2]iages!B4,1)</f>
        <v>30.9</v>
      </c>
      <c r="E10" s="91">
        <f>ROUND([2]iages!C4,1)</f>
        <v>23.5</v>
      </c>
      <c r="F10" s="91">
        <f>ROUND([2]iages!D4,1)</f>
        <v>14.2</v>
      </c>
      <c r="G10" s="76">
        <f>ROUND([2]iages!E4,1)</f>
        <v>8.3000000000000007</v>
      </c>
      <c r="H10" s="88">
        <f>ROUND([2]iages!F4,1)</f>
        <v>15.7</v>
      </c>
      <c r="I10" s="91">
        <f>ROUND([2]iages!G4,1)</f>
        <v>7.8</v>
      </c>
      <c r="J10" s="91">
        <f>ROUND([2]iages!H4,1)</f>
        <v>4.8</v>
      </c>
      <c r="K10" s="76">
        <f>ROUND([2]iages!I4,1)</f>
        <v>15.7</v>
      </c>
      <c r="L10" s="88">
        <f>ROUND([2]iages!J4,1)</f>
        <v>13.3</v>
      </c>
      <c r="M10" s="91">
        <f>ROUND([2]iages!K4,1)</f>
        <v>4.8</v>
      </c>
      <c r="N10" s="91">
        <f>ROUND([2]iages!L4,1)</f>
        <v>3.1</v>
      </c>
      <c r="O10" s="76">
        <f>ROUND([2]iages!M4,1)</f>
        <v>15.6</v>
      </c>
    </row>
    <row r="11" spans="1:17">
      <c r="A11" s="8" t="s">
        <v>26</v>
      </c>
      <c r="B11" s="12" t="s">
        <v>13</v>
      </c>
      <c r="C11" s="9"/>
      <c r="D11" s="91">
        <f>ROUND([2]iages!B5,1)</f>
        <v>1.1000000000000001</v>
      </c>
      <c r="E11" s="91">
        <f>ROUND([2]iages!C5,1)</f>
        <v>4.5999999999999996</v>
      </c>
      <c r="F11" s="91">
        <f>ROUND([2]iages!D5,1)</f>
        <v>2.7</v>
      </c>
      <c r="G11" s="76">
        <f>ROUND([2]iages!E5,1)</f>
        <v>25.2</v>
      </c>
      <c r="H11" s="88">
        <f>ROUND([2]iages!F5,1)</f>
        <v>0.1</v>
      </c>
      <c r="I11" s="91">
        <f>ROUND([2]iages!G5,1)</f>
        <v>0.5</v>
      </c>
      <c r="J11" s="91">
        <f>ROUND([2]iages!H5,1)</f>
        <v>0.1</v>
      </c>
      <c r="K11" s="76">
        <f>ROUND([2]iages!I5,1)</f>
        <v>53.2</v>
      </c>
      <c r="L11" s="88">
        <f>ROUND([2]iages!J5,1)</f>
        <v>0.9</v>
      </c>
      <c r="M11" s="91">
        <f>ROUND([2]iages!K5,1)</f>
        <v>1.8</v>
      </c>
      <c r="N11" s="91">
        <f>ROUND([2]iages!L5,1)</f>
        <v>0.6</v>
      </c>
      <c r="O11" s="76">
        <f>ROUND([2]iages!M5,1)</f>
        <v>42.7</v>
      </c>
    </row>
    <row r="12" spans="1:17">
      <c r="A12" s="8" t="s">
        <v>27</v>
      </c>
      <c r="B12" s="12" t="s">
        <v>14</v>
      </c>
      <c r="C12" s="9"/>
      <c r="D12" s="91">
        <f>ROUND([2]iages!B6,1)</f>
        <v>1.4</v>
      </c>
      <c r="E12" s="91">
        <f>ROUND([2]iages!C6,1)</f>
        <v>4.3</v>
      </c>
      <c r="F12" s="91">
        <f>ROUND([2]iages!D6,1)</f>
        <v>2.2000000000000002</v>
      </c>
      <c r="G12" s="76">
        <f>ROUND([2]iages!E6,1)</f>
        <v>34.1</v>
      </c>
      <c r="H12" s="88">
        <f>ROUND([2]iages!F6,1)</f>
        <v>1.4</v>
      </c>
      <c r="I12" s="91">
        <f>ROUND([2]iages!G6,1)</f>
        <v>1.9</v>
      </c>
      <c r="J12" s="91">
        <f>ROUND([2]iages!H6,1)</f>
        <v>0.6</v>
      </c>
      <c r="K12" s="76">
        <f>ROUND([2]iages!I6,1)</f>
        <v>50.3</v>
      </c>
      <c r="L12" s="88">
        <f>ROUND([2]iages!J6,1)</f>
        <v>3.5</v>
      </c>
      <c r="M12" s="91">
        <f>ROUND([2]iages!K6,1)</f>
        <v>1.9</v>
      </c>
      <c r="N12" s="91">
        <f>ROUND([2]iages!L6,1)</f>
        <v>0.7</v>
      </c>
      <c r="O12" s="76">
        <f>ROUND([2]iages!M6,1)</f>
        <v>39.5</v>
      </c>
    </row>
    <row r="13" spans="1:17">
      <c r="A13" s="8" t="s">
        <v>28</v>
      </c>
      <c r="B13" s="17" t="s">
        <v>15</v>
      </c>
      <c r="C13" s="9"/>
      <c r="D13" s="91">
        <f>ROUND([2]iages!B7,1)</f>
        <v>8.3000000000000007</v>
      </c>
      <c r="E13" s="91">
        <f>ROUND([2]iages!C7,1)</f>
        <v>8.1999999999999993</v>
      </c>
      <c r="F13" s="91">
        <f>ROUND([2]iages!D7,1)</f>
        <v>5.2</v>
      </c>
      <c r="G13" s="76">
        <f>ROUND([2]iages!E7,1)</f>
        <v>22.2</v>
      </c>
      <c r="H13" s="88">
        <f>ROUND([2]iages!F7,1)</f>
        <v>10.1</v>
      </c>
      <c r="I13" s="91">
        <f>ROUND([2]iages!G7,1)</f>
        <v>13.3</v>
      </c>
      <c r="J13" s="91">
        <f>ROUND([2]iages!H7,1)</f>
        <v>9.3000000000000007</v>
      </c>
      <c r="K13" s="76">
        <f>ROUND([2]iages!I7,1)</f>
        <v>17.8</v>
      </c>
      <c r="L13" s="88">
        <f>ROUND([2]iages!J7,1)</f>
        <v>13.7</v>
      </c>
      <c r="M13" s="91">
        <f>ROUND([2]iages!K7,1)</f>
        <v>11</v>
      </c>
      <c r="N13" s="91">
        <f>ROUND([2]iages!L7,1)</f>
        <v>8.1</v>
      </c>
      <c r="O13" s="76">
        <f>ROUND([2]iages!M7,1)</f>
        <v>15.7</v>
      </c>
    </row>
    <row r="14" spans="1:17">
      <c r="A14" s="8" t="s">
        <v>29</v>
      </c>
      <c r="B14" s="12" t="s">
        <v>16</v>
      </c>
      <c r="C14" s="9"/>
      <c r="D14" s="91">
        <f>ROUND([2]iages!B8,1)</f>
        <v>23.5</v>
      </c>
      <c r="E14" s="91">
        <f>ROUND([2]iages!C8,1)</f>
        <v>9.3000000000000007</v>
      </c>
      <c r="F14" s="91">
        <f>ROUND([2]iages!D8,1)</f>
        <v>3.9</v>
      </c>
      <c r="G14" s="76">
        <f>ROUND([2]iages!E8,1)</f>
        <v>20.399999999999999</v>
      </c>
      <c r="H14" s="88">
        <f>ROUND([2]iages!F8,1)</f>
        <v>48.8</v>
      </c>
      <c r="I14" s="91">
        <f>ROUND([2]iages!G8,1)</f>
        <v>10.5</v>
      </c>
      <c r="J14" s="91">
        <f>ROUND([2]iages!H8,1)</f>
        <v>6.7</v>
      </c>
      <c r="K14" s="76">
        <f>ROUND([2]iages!I8,1)</f>
        <v>20.100000000000001</v>
      </c>
      <c r="L14" s="88">
        <f>ROUND([2]iages!J8,1)</f>
        <v>44.5</v>
      </c>
      <c r="M14" s="91">
        <f>ROUND([2]iages!K8,1)</f>
        <v>8.4</v>
      </c>
      <c r="N14" s="91">
        <f>ROUND([2]iages!L8,1)</f>
        <v>5.4</v>
      </c>
      <c r="O14" s="76">
        <f>ROUND([2]iages!M8,1)</f>
        <v>20.2</v>
      </c>
    </row>
    <row r="15" spans="1:17">
      <c r="A15" s="8" t="s">
        <v>30</v>
      </c>
      <c r="B15" s="12" t="s">
        <v>31</v>
      </c>
      <c r="C15" s="9"/>
      <c r="D15" s="91">
        <f>ROUND([2]iages!B9,1)</f>
        <v>0.9</v>
      </c>
      <c r="E15" s="91">
        <f>ROUND([2]iages!C9,1)</f>
        <v>4.2</v>
      </c>
      <c r="F15" s="91">
        <f>ROUND([2]iages!D9,1)</f>
        <v>2.6</v>
      </c>
      <c r="G15" s="76">
        <f>ROUND([2]iages!E9,1)</f>
        <v>26</v>
      </c>
      <c r="H15" s="88">
        <f>ROUND([2]iages!F9,1)</f>
        <v>0.3</v>
      </c>
      <c r="I15" s="91">
        <f>ROUND([2]iages!G9,1)</f>
        <v>3.2</v>
      </c>
      <c r="J15" s="91">
        <f>ROUND([2]iages!H9,1)</f>
        <v>2</v>
      </c>
      <c r="K15" s="76">
        <f>ROUND([2]iages!I9,1)</f>
        <v>16.5</v>
      </c>
      <c r="L15" s="88">
        <f>ROUND([2]iages!J9,1)</f>
        <v>1.3</v>
      </c>
      <c r="M15" s="91">
        <f>ROUND([2]iages!K9,1)</f>
        <v>3.6</v>
      </c>
      <c r="N15" s="91">
        <f>ROUND([2]iages!L9,1)</f>
        <v>2.2999999999999998</v>
      </c>
      <c r="O15" s="76">
        <f>ROUND([2]iages!M9,1)</f>
        <v>23</v>
      </c>
    </row>
    <row r="16" spans="1:17">
      <c r="A16" s="8" t="s">
        <v>32</v>
      </c>
      <c r="B16" s="17" t="s">
        <v>17</v>
      </c>
      <c r="C16" s="9"/>
      <c r="D16" s="91">
        <f>ROUND([2]iages!B10,1)</f>
        <v>2.2000000000000002</v>
      </c>
      <c r="E16" s="91">
        <f>ROUND([2]iages!C10,1)</f>
        <v>0.6</v>
      </c>
      <c r="F16" s="91">
        <f>ROUND([2]iages!D10,1)</f>
        <v>0.3</v>
      </c>
      <c r="G16" s="76">
        <f>ROUND([2]iages!E10,1)</f>
        <v>22.6</v>
      </c>
      <c r="H16" s="88">
        <f>ROUND([2]iages!F10,1)</f>
        <v>1.4</v>
      </c>
      <c r="I16" s="91">
        <f>ROUND([2]iages!G10,1)</f>
        <v>0.9</v>
      </c>
      <c r="J16" s="91">
        <f>ROUND([2]iages!H10,1)</f>
        <v>0.1</v>
      </c>
      <c r="K16" s="76">
        <f>ROUND([2]iages!I10,1)</f>
        <v>78.2</v>
      </c>
      <c r="L16" s="88">
        <f>ROUND([2]iages!J10,1)</f>
        <v>3.1</v>
      </c>
      <c r="M16" s="91">
        <f>ROUND([2]iages!K10,1)</f>
        <v>0.9</v>
      </c>
      <c r="N16" s="91">
        <f>ROUND([2]iages!L10,1)</f>
        <v>0.1</v>
      </c>
      <c r="O16" s="76">
        <f>ROUND([2]iages!M10,1)</f>
        <v>63.9</v>
      </c>
    </row>
    <row r="17" spans="1:15">
      <c r="A17" s="8" t="s">
        <v>33</v>
      </c>
      <c r="B17" s="17" t="s">
        <v>18</v>
      </c>
      <c r="C17" s="9"/>
      <c r="D17" s="91">
        <f>ROUND([2]iages!B11,1)</f>
        <v>7.3</v>
      </c>
      <c r="E17" s="91">
        <f>ROUND([2]iages!C11,1)</f>
        <v>3.9</v>
      </c>
      <c r="F17" s="91">
        <f>ROUND([2]iages!D11,1)</f>
        <v>1.3</v>
      </c>
      <c r="G17" s="76">
        <f>ROUND([2]iages!E11,1)</f>
        <v>24.5</v>
      </c>
      <c r="H17" s="88">
        <f>ROUND([2]iages!F11,1)</f>
        <v>8</v>
      </c>
      <c r="I17" s="91">
        <f>ROUND([2]iages!G11,1)</f>
        <v>6.7</v>
      </c>
      <c r="J17" s="91">
        <f>ROUND([2]iages!H11,1)</f>
        <v>0.8</v>
      </c>
      <c r="K17" s="76">
        <f>ROUND([2]iages!I11,1)</f>
        <v>64.599999999999994</v>
      </c>
      <c r="L17" s="88">
        <f>ROUND([2]iages!J11,1)</f>
        <v>3.1</v>
      </c>
      <c r="M17" s="91">
        <f>ROUND([2]iages!K11,1)</f>
        <v>5</v>
      </c>
      <c r="N17" s="91">
        <f>ROUND([2]iages!L11,1)</f>
        <v>0.9</v>
      </c>
      <c r="O17" s="76">
        <f>ROUND([2]iages!M11,1)</f>
        <v>57.7</v>
      </c>
    </row>
    <row r="18" spans="1:15">
      <c r="A18" s="8" t="s">
        <v>34</v>
      </c>
      <c r="B18" s="12" t="s">
        <v>19</v>
      </c>
      <c r="C18" s="9"/>
      <c r="D18" s="91">
        <f>ROUND([2]iages!B12,1)</f>
        <v>8.1</v>
      </c>
      <c r="E18" s="91">
        <f>ROUND([2]iages!C12,1)</f>
        <v>7.1</v>
      </c>
      <c r="F18" s="91">
        <f>ROUND([2]iages!D12,1)</f>
        <v>4.0999999999999996</v>
      </c>
      <c r="G18" s="76">
        <f>ROUND([2]iages!E12,1)</f>
        <v>12</v>
      </c>
      <c r="H18" s="88">
        <f>ROUND([2]iages!F12,1)</f>
        <v>5.6</v>
      </c>
      <c r="I18" s="91">
        <f>ROUND([2]iages!G12,1)</f>
        <v>8.6</v>
      </c>
      <c r="J18" s="91">
        <f>ROUND([2]iages!H12,1)</f>
        <v>5.5</v>
      </c>
      <c r="K18" s="76">
        <f>ROUND([2]iages!I12,1)</f>
        <v>19.100000000000001</v>
      </c>
      <c r="L18" s="88">
        <f>ROUND([2]iages!J12,1)</f>
        <v>7.1</v>
      </c>
      <c r="M18" s="91">
        <f>ROUND([2]iages!K12,1)</f>
        <v>9</v>
      </c>
      <c r="N18" s="91">
        <f>ROUND([2]iages!L12,1)</f>
        <v>5.4</v>
      </c>
      <c r="O18" s="76">
        <f>ROUND([2]iages!M12,1)</f>
        <v>18.600000000000001</v>
      </c>
    </row>
    <row r="19" spans="1:15">
      <c r="A19" s="8" t="s">
        <v>35</v>
      </c>
      <c r="B19" s="17" t="s">
        <v>20</v>
      </c>
      <c r="C19" s="9"/>
      <c r="D19" s="91">
        <f>ROUND([2]iages!B13,1)</f>
        <v>7.3</v>
      </c>
      <c r="E19" s="91">
        <f>ROUND([2]iages!C13,1)</f>
        <v>2.1</v>
      </c>
      <c r="F19" s="91">
        <f>ROUND([2]iages!D13,1)</f>
        <v>0.7</v>
      </c>
      <c r="G19" s="76">
        <f>ROUND([2]iages!E13,1)</f>
        <v>14.2</v>
      </c>
      <c r="H19" s="88">
        <f>ROUND([2]iages!F13,1)</f>
        <v>3.7</v>
      </c>
      <c r="I19" s="91">
        <f>ROUND([2]iages!G13,1)</f>
        <v>0.8</v>
      </c>
      <c r="J19" s="91">
        <f>ROUND([2]iages!H13,1)</f>
        <v>0.4</v>
      </c>
      <c r="K19" s="76">
        <f>ROUND([2]iages!I13,1)</f>
        <v>19.3</v>
      </c>
      <c r="L19" s="88">
        <f>ROUND([2]iages!J13,1)</f>
        <v>3.4</v>
      </c>
      <c r="M19" s="91">
        <f>ROUND([2]iages!K13,1)</f>
        <v>1</v>
      </c>
      <c r="N19" s="91">
        <f>ROUND([2]iages!L13,1)</f>
        <v>0.3</v>
      </c>
      <c r="O19" s="76">
        <f>ROUND([2]iages!M13,1)</f>
        <v>32.799999999999997</v>
      </c>
    </row>
    <row r="20" spans="1:15">
      <c r="A20" s="8" t="s">
        <v>36</v>
      </c>
      <c r="B20" s="12" t="s">
        <v>21</v>
      </c>
      <c r="C20" s="9"/>
      <c r="D20" s="91">
        <f>ROUND([2]iages!B14,1)</f>
        <v>1.9</v>
      </c>
      <c r="E20" s="91">
        <f>ROUND([2]iages!C14,1)</f>
        <v>3.4</v>
      </c>
      <c r="F20" s="91">
        <f>ROUND([2]iages!D14,1)</f>
        <v>1.3</v>
      </c>
      <c r="G20" s="76">
        <f>ROUND([2]iages!E14,1)</f>
        <v>22.7</v>
      </c>
      <c r="H20" s="88">
        <f>ROUND([2]iages!F14,1)</f>
        <v>0.6</v>
      </c>
      <c r="I20" s="91">
        <f>ROUND([2]iages!G14,1)</f>
        <v>4</v>
      </c>
      <c r="J20" s="91">
        <f>ROUND([2]iages!H14,1)</f>
        <v>2.6</v>
      </c>
      <c r="K20" s="76">
        <f>ROUND([2]iages!I14,1)</f>
        <v>8.6999999999999993</v>
      </c>
      <c r="L20" s="88">
        <f>ROUND([2]iages!J14,1)</f>
        <v>0.3</v>
      </c>
      <c r="M20" s="91">
        <f>ROUND([2]iages!K14,1)</f>
        <v>2.5</v>
      </c>
      <c r="N20" s="91">
        <f>ROUND([2]iages!L14,1)</f>
        <v>0.9</v>
      </c>
      <c r="O20" s="76">
        <f>ROUND([2]iages!M14,1)</f>
        <v>19.399999999999999</v>
      </c>
    </row>
    <row r="21" spans="1:15">
      <c r="A21" s="8" t="s">
        <v>37</v>
      </c>
      <c r="B21" s="12" t="s">
        <v>61</v>
      </c>
      <c r="C21" s="9"/>
      <c r="D21" s="91">
        <f>ROUND([2]iages!B15,1)</f>
        <v>1.5</v>
      </c>
      <c r="E21" s="91">
        <f>ROUND([2]iages!C15,1)</f>
        <v>2.5</v>
      </c>
      <c r="F21" s="91">
        <f>ROUND([2]iages!D15,1)</f>
        <v>1</v>
      </c>
      <c r="G21" s="76">
        <f>ROUND([2]iages!E15,1)</f>
        <v>34.700000000000003</v>
      </c>
      <c r="H21" s="88">
        <f>ROUND([2]iages!F15,1)</f>
        <v>0.8</v>
      </c>
      <c r="I21" s="91">
        <f>ROUND([2]iages!G15,1)</f>
        <v>2.2000000000000002</v>
      </c>
      <c r="J21" s="91">
        <f>ROUND([2]iages!H15,1)</f>
        <v>1.1000000000000001</v>
      </c>
      <c r="K21" s="76">
        <f>ROUND([2]iages!I15,1)</f>
        <v>23.3</v>
      </c>
      <c r="L21" s="88">
        <f>ROUND([2]iages!J15,1)</f>
        <v>0.8</v>
      </c>
      <c r="M21" s="91">
        <f>ROUND([2]iages!K15,1)</f>
        <v>2</v>
      </c>
      <c r="N21" s="91">
        <f>ROUND([2]iages!L15,1)</f>
        <v>0.9</v>
      </c>
      <c r="O21" s="76">
        <f>ROUND([2]iages!M15,1)</f>
        <v>30</v>
      </c>
    </row>
    <row r="22" spans="1:15">
      <c r="A22" s="8" t="s">
        <v>38</v>
      </c>
      <c r="B22" s="12" t="s">
        <v>22</v>
      </c>
      <c r="C22" s="9"/>
      <c r="D22" s="91">
        <f>ROUND([2]iages!B16,1)</f>
        <v>3.8</v>
      </c>
      <c r="E22" s="91">
        <f>ROUND([2]iages!C16,1)</f>
        <v>33.299999999999997</v>
      </c>
      <c r="F22" s="91">
        <f>ROUND([2]iages!D16,1)</f>
        <v>30.7</v>
      </c>
      <c r="G22" s="76">
        <f>ROUND([2]iages!E16,1)</f>
        <v>4.8</v>
      </c>
      <c r="H22" s="88">
        <f>ROUND([2]iages!F16,1)</f>
        <v>2.1</v>
      </c>
      <c r="I22" s="91">
        <f>ROUND([2]iages!G16,1)</f>
        <v>56.1</v>
      </c>
      <c r="J22" s="91">
        <f>ROUND([2]iages!H16,1)</f>
        <v>41</v>
      </c>
      <c r="K22" s="76">
        <f>ROUND([2]iages!I16,1)</f>
        <v>15.7</v>
      </c>
      <c r="L22" s="88">
        <f>ROUND([2]iages!J16,1)</f>
        <v>3.1</v>
      </c>
      <c r="M22" s="91">
        <f>ROUND([2]iages!K16,1)</f>
        <v>52</v>
      </c>
      <c r="N22" s="91">
        <f>ROUND([2]iages!L16,1)</f>
        <v>41.2</v>
      </c>
      <c r="O22" s="76">
        <f>ROUND([2]iages!M16,1)</f>
        <v>13.4</v>
      </c>
    </row>
    <row r="23" spans="1:15">
      <c r="A23" s="8" t="s">
        <v>39</v>
      </c>
      <c r="B23" s="12" t="s">
        <v>23</v>
      </c>
      <c r="C23" s="9"/>
      <c r="D23" s="91">
        <f>ROUND([2]iages!B17,1)</f>
        <v>1.1000000000000001</v>
      </c>
      <c r="E23" s="91">
        <f>ROUND([2]iages!C17,1)</f>
        <v>2.1</v>
      </c>
      <c r="F23" s="91">
        <f>ROUND([2]iages!D17,1)</f>
        <v>1.4</v>
      </c>
      <c r="G23" s="76">
        <f>ROUND([2]iages!E17,1)</f>
        <v>12.8</v>
      </c>
      <c r="H23" s="88">
        <f>ROUND([2]iages!F17,1)</f>
        <v>0.4</v>
      </c>
      <c r="I23" s="91">
        <f>ROUND([2]iages!G17,1)</f>
        <v>2.6</v>
      </c>
      <c r="J23" s="91">
        <f>ROUND([2]iages!H17,1)</f>
        <v>1</v>
      </c>
      <c r="K23" s="76">
        <f>ROUND([2]iages!I17,1)</f>
        <v>27.2</v>
      </c>
      <c r="L23" s="88">
        <f>ROUND([2]iages!J17,1)</f>
        <v>0.6</v>
      </c>
      <c r="M23" s="91">
        <f>ROUND([2]iages!K17,1)</f>
        <v>2.7</v>
      </c>
      <c r="N23" s="91">
        <f>ROUND([2]iages!L17,1)</f>
        <v>0.7</v>
      </c>
      <c r="O23" s="76">
        <f>ROUND([2]iages!M17,1)</f>
        <v>28.9</v>
      </c>
    </row>
    <row r="24" spans="1:15" ht="6" customHeight="1">
      <c r="B24" s="12"/>
      <c r="C24" s="9"/>
      <c r="D24" s="72"/>
      <c r="E24" s="72"/>
      <c r="F24" s="72"/>
      <c r="G24" s="76"/>
      <c r="H24" s="79"/>
      <c r="I24" s="72"/>
      <c r="J24" s="72"/>
      <c r="K24" s="76"/>
      <c r="L24" s="79"/>
      <c r="M24" s="72"/>
      <c r="N24" s="72"/>
      <c r="O24" s="76"/>
    </row>
    <row r="25" spans="1:15">
      <c r="A25" s="8" t="s">
        <v>42</v>
      </c>
      <c r="B25" s="12" t="s">
        <v>40</v>
      </c>
      <c r="C25" s="9"/>
      <c r="D25" s="91">
        <f>ROUND([2]iages!B18,1)</f>
        <v>68.900000000000006</v>
      </c>
      <c r="E25" s="91">
        <f>ROUND([2]iages!C18,1)</f>
        <v>6.8</v>
      </c>
      <c r="F25" s="91">
        <f>ROUND([2]iages!D18,1)</f>
        <v>3.6</v>
      </c>
      <c r="G25" s="76">
        <f>ROUND([2]iages!E18,1)</f>
        <v>16.2</v>
      </c>
      <c r="H25" s="88">
        <f>ROUND([2]iages!F18,1)</f>
        <v>78.7</v>
      </c>
      <c r="I25" s="91">
        <f>ROUND([2]iages!G18,1)</f>
        <v>7.4</v>
      </c>
      <c r="J25" s="91">
        <f>ROUND([2]iages!H18,1)</f>
        <v>4.5999999999999996</v>
      </c>
      <c r="K25" s="76">
        <f>ROUND([2]iages!I18,1)</f>
        <v>20.7</v>
      </c>
      <c r="L25" s="88">
        <f>ROUND([2]iages!J18,1)</f>
        <v>81.599999999999994</v>
      </c>
      <c r="M25" s="91">
        <f>ROUND([2]iages!K18,1)</f>
        <v>4.9000000000000004</v>
      </c>
      <c r="N25" s="91">
        <f>ROUND([2]iages!L18,1)</f>
        <v>3</v>
      </c>
      <c r="O25" s="76">
        <f>ROUND([2]iages!M18,1)</f>
        <v>22.1</v>
      </c>
    </row>
    <row r="26" spans="1:15">
      <c r="A26" s="8" t="s">
        <v>43</v>
      </c>
      <c r="B26" s="12" t="s">
        <v>41</v>
      </c>
      <c r="C26" s="9"/>
      <c r="D26" s="91">
        <f>ROUND([2]iages!B19,1)</f>
        <v>31.1</v>
      </c>
      <c r="E26" s="91">
        <f>ROUND([2]iages!C19,1)</f>
        <v>3.8</v>
      </c>
      <c r="F26" s="91">
        <f>ROUND([2]iages!D19,1)</f>
        <v>1.9</v>
      </c>
      <c r="G26" s="76">
        <f>ROUND([2]iages!E19,1)</f>
        <v>16.3</v>
      </c>
      <c r="H26" s="88">
        <f>ROUND([2]iages!F19,1)</f>
        <v>21.3</v>
      </c>
      <c r="I26" s="91">
        <f>ROUND([2]iages!G19,1)</f>
        <v>2.9</v>
      </c>
      <c r="J26" s="91">
        <f>ROUND([2]iages!H19,1)</f>
        <v>1.2</v>
      </c>
      <c r="K26" s="76">
        <f>ROUND([2]iages!I19,1)</f>
        <v>36</v>
      </c>
      <c r="L26" s="88">
        <f>ROUND([2]iages!J19,1)</f>
        <v>18.399999999999999</v>
      </c>
      <c r="M26" s="91">
        <f>ROUND([2]iages!K19,1)</f>
        <v>3.2</v>
      </c>
      <c r="N26" s="91">
        <f>ROUND([2]iages!L19,1)</f>
        <v>1.5</v>
      </c>
      <c r="O26" s="76">
        <f>ROUND([2]iages!M19,1)</f>
        <v>27.8</v>
      </c>
    </row>
    <row r="27" spans="1:15" ht="6" customHeight="1">
      <c r="A27" s="8"/>
      <c r="B27" s="12"/>
      <c r="C27" s="9"/>
      <c r="D27" s="91"/>
      <c r="E27" s="91"/>
      <c r="F27" s="91"/>
      <c r="G27" s="76"/>
      <c r="H27" s="88"/>
      <c r="I27" s="91"/>
      <c r="J27" s="91"/>
      <c r="K27" s="76"/>
      <c r="L27" s="88"/>
      <c r="M27" s="91"/>
      <c r="N27" s="91"/>
      <c r="O27" s="76"/>
    </row>
    <row r="28" spans="1:15" s="37" customFormat="1" ht="24">
      <c r="A28" s="32" t="s">
        <v>72</v>
      </c>
      <c r="B28" s="34" t="s">
        <v>63</v>
      </c>
      <c r="C28" s="33"/>
      <c r="D28" s="104">
        <f>ROUND([2]iages!B27,1)</f>
        <v>100</v>
      </c>
      <c r="E28" s="104">
        <f>ROUND([2]iages!C27,1)</f>
        <v>5.4</v>
      </c>
      <c r="F28" s="104">
        <f>ROUND([2]iages!D27,1)</f>
        <v>2.8</v>
      </c>
      <c r="G28" s="81">
        <f>ROUND([2]iages!E27,1)</f>
        <v>16.2</v>
      </c>
      <c r="H28" s="93">
        <f>ROUND([2]iages!F27,1)</f>
        <v>100</v>
      </c>
      <c r="I28" s="104">
        <f>ROUND([2]iages!G27,1)</f>
        <v>5.5</v>
      </c>
      <c r="J28" s="104">
        <f>ROUND([2]iages!H27,1)</f>
        <v>3.2</v>
      </c>
      <c r="K28" s="81">
        <f>ROUND([2]iages!I27,1)</f>
        <v>24</v>
      </c>
      <c r="L28" s="93">
        <f>ROUND([2]iages!J27,1)</f>
        <v>100</v>
      </c>
      <c r="M28" s="104">
        <f>ROUND([2]iages!K27,1)</f>
        <v>4.4000000000000004</v>
      </c>
      <c r="N28" s="104">
        <f>ROUND([2]iages!L27,1)</f>
        <v>2.6</v>
      </c>
      <c r="O28" s="81">
        <f>ROUND([2]iages!M27,1)</f>
        <v>23.1</v>
      </c>
    </row>
    <row r="29" spans="1:15" ht="6" customHeight="1">
      <c r="B29" s="12"/>
      <c r="C29" s="9"/>
      <c r="D29" s="91"/>
      <c r="E29" s="91"/>
      <c r="F29" s="91"/>
      <c r="G29" s="76"/>
      <c r="H29" s="88"/>
      <c r="I29" s="91"/>
      <c r="J29" s="91"/>
      <c r="K29" s="76"/>
      <c r="L29" s="88"/>
      <c r="M29" s="91"/>
      <c r="N29" s="91"/>
      <c r="O29" s="76"/>
    </row>
    <row r="30" spans="1:15">
      <c r="A30" s="2" t="s">
        <v>65</v>
      </c>
      <c r="B30" s="12"/>
      <c r="C30" s="9"/>
      <c r="D30" s="91"/>
      <c r="E30" s="91"/>
      <c r="F30" s="91"/>
      <c r="G30" s="76"/>
      <c r="H30" s="88"/>
      <c r="I30" s="91"/>
      <c r="J30" s="91"/>
      <c r="K30" s="76"/>
      <c r="L30" s="88"/>
      <c r="M30" s="91"/>
      <c r="N30" s="91"/>
      <c r="O30" s="76"/>
    </row>
    <row r="31" spans="1:15">
      <c r="A31" s="8" t="s">
        <v>45</v>
      </c>
      <c r="B31" s="12" t="s">
        <v>44</v>
      </c>
      <c r="C31" s="9"/>
      <c r="D31" s="91">
        <f>ROUND([2]iages!B21,1)</f>
        <v>2.8</v>
      </c>
      <c r="E31" s="91">
        <f>ROUND([2]iages!C21,1)</f>
        <v>3.8</v>
      </c>
      <c r="F31" s="91">
        <f>ROUND([2]iages!D21,1)</f>
        <v>1.9</v>
      </c>
      <c r="G31" s="76">
        <f>ROUND([2]iages!E21,1)</f>
        <v>19.899999999999999</v>
      </c>
      <c r="H31" s="88">
        <f>ROUND([2]iages!F21,1)</f>
        <v>1.1000000000000001</v>
      </c>
      <c r="I31" s="91">
        <f>ROUND([2]iages!G21,1)</f>
        <v>5.0999999999999996</v>
      </c>
      <c r="J31" s="91">
        <f>ROUND([2]iages!H21,1)</f>
        <v>2.9</v>
      </c>
      <c r="K31" s="76">
        <f>ROUND([2]iages!I21,1)</f>
        <v>14.6</v>
      </c>
      <c r="L31" s="88">
        <f>ROUND([2]iages!J21,1)</f>
        <v>1.7</v>
      </c>
      <c r="M31" s="91">
        <f>ROUND([2]iages!K21,1)</f>
        <v>4.3</v>
      </c>
      <c r="N31" s="91">
        <f>ROUND([2]iages!L21,1)</f>
        <v>1.3</v>
      </c>
      <c r="O31" s="76">
        <f>ROUND([2]iages!M21,1)</f>
        <v>37.1</v>
      </c>
    </row>
    <row r="32" spans="1:15">
      <c r="A32" s="8" t="s">
        <v>46</v>
      </c>
      <c r="B32" s="12" t="s">
        <v>44</v>
      </c>
      <c r="C32" s="9"/>
      <c r="D32" s="91">
        <f>ROUND([2]iages!B22,1)</f>
        <v>2.8</v>
      </c>
      <c r="E32" s="91">
        <f>ROUND([2]iages!C22,1)</f>
        <v>3.6</v>
      </c>
      <c r="F32" s="91">
        <f>ROUND([2]iages!D22,1)</f>
        <v>1.9</v>
      </c>
      <c r="G32" s="76">
        <f>ROUND([2]iages!E22,1)</f>
        <v>16.3</v>
      </c>
      <c r="H32" s="88">
        <f>ROUND([2]iages!F22,1)</f>
        <v>1.7</v>
      </c>
      <c r="I32" s="91">
        <f>ROUND([2]iages!G22,1)</f>
        <v>5.0999999999999996</v>
      </c>
      <c r="J32" s="91">
        <f>ROUND([2]iages!H22,1)</f>
        <v>3.2</v>
      </c>
      <c r="K32" s="76">
        <f>ROUND([2]iages!I22,1)</f>
        <v>13.1</v>
      </c>
      <c r="L32" s="88">
        <f>ROUND([2]iages!J22,1)</f>
        <v>1.8</v>
      </c>
      <c r="M32" s="91">
        <f>ROUND([2]iages!K22,1)</f>
        <v>2.9</v>
      </c>
      <c r="N32" s="91">
        <f>ROUND([2]iages!L22,1)</f>
        <v>1.5</v>
      </c>
      <c r="O32" s="76">
        <f>ROUND([2]iages!M22,1)</f>
        <v>22.2</v>
      </c>
    </row>
    <row r="33" spans="1:15">
      <c r="A33" s="8" t="s">
        <v>47</v>
      </c>
      <c r="B33" s="12" t="s">
        <v>44</v>
      </c>
      <c r="C33" s="9"/>
      <c r="D33" s="91">
        <f>ROUND([2]iages!B23,1)</f>
        <v>5.4</v>
      </c>
      <c r="E33" s="91">
        <f>ROUND([2]iages!C23,1)</f>
        <v>4</v>
      </c>
      <c r="F33" s="91">
        <f>ROUND([2]iages!D23,1)</f>
        <v>2.1</v>
      </c>
      <c r="G33" s="76">
        <f>ROUND([2]iages!E23,1)</f>
        <v>15.2</v>
      </c>
      <c r="H33" s="88">
        <f>ROUND([2]iages!F23,1)</f>
        <v>3.1</v>
      </c>
      <c r="I33" s="91">
        <f>ROUND([2]iages!G23,1)</f>
        <v>5.7</v>
      </c>
      <c r="J33" s="91">
        <f>ROUND([2]iages!H23,1)</f>
        <v>3.5</v>
      </c>
      <c r="K33" s="76">
        <f>ROUND([2]iages!I23,1)</f>
        <v>17</v>
      </c>
      <c r="L33" s="88">
        <f>ROUND([2]iages!J23,1)</f>
        <v>3</v>
      </c>
      <c r="M33" s="91">
        <f>ROUND([2]iages!K23,1)</f>
        <v>2.6</v>
      </c>
      <c r="N33" s="91">
        <f>ROUND([2]iages!L23,1)</f>
        <v>1.3</v>
      </c>
      <c r="O33" s="76">
        <f>ROUND([2]iages!M23,1)</f>
        <v>24.9</v>
      </c>
    </row>
    <row r="34" spans="1:15">
      <c r="A34" s="8" t="s">
        <v>48</v>
      </c>
      <c r="B34" s="12" t="s">
        <v>44</v>
      </c>
      <c r="C34" s="9"/>
      <c r="D34" s="91">
        <f>ROUND([2]iages!B24,1)</f>
        <v>12.3</v>
      </c>
      <c r="E34" s="91">
        <f>ROUND([2]iages!C24,1)</f>
        <v>3.5</v>
      </c>
      <c r="F34" s="91">
        <f>ROUND([2]iages!D24,1)</f>
        <v>2</v>
      </c>
      <c r="G34" s="76">
        <f>ROUND([2]iages!E24,1)</f>
        <v>22.1</v>
      </c>
      <c r="H34" s="88">
        <f>ROUND([2]iages!F24,1)</f>
        <v>6.1</v>
      </c>
      <c r="I34" s="91">
        <f>ROUND([2]iages!G24,1)</f>
        <v>2.8</v>
      </c>
      <c r="J34" s="91">
        <f>ROUND([2]iages!H24,1)</f>
        <v>2</v>
      </c>
      <c r="K34" s="76">
        <f>ROUND([2]iages!I24,1)</f>
        <v>19.399999999999999</v>
      </c>
      <c r="L34" s="88">
        <f>ROUND([2]iages!J24,1)</f>
        <v>9.1</v>
      </c>
      <c r="M34" s="91">
        <f>ROUND([2]iages!K24,1)</f>
        <v>2.4</v>
      </c>
      <c r="N34" s="91">
        <f>ROUND([2]iages!L24,1)</f>
        <v>1.5</v>
      </c>
      <c r="O34" s="76">
        <f>ROUND([2]iages!M24,1)</f>
        <v>19.3</v>
      </c>
    </row>
    <row r="35" spans="1:15">
      <c r="A35" s="8" t="s">
        <v>49</v>
      </c>
      <c r="B35" s="12" t="s">
        <v>44</v>
      </c>
      <c r="C35" s="9"/>
      <c r="D35" s="91">
        <f>ROUND([2]iages!B25,1)</f>
        <v>13.1</v>
      </c>
      <c r="E35" s="91">
        <f>ROUND([2]iages!C25,1)</f>
        <v>4.8</v>
      </c>
      <c r="F35" s="91">
        <f>ROUND([2]iages!D25,1)</f>
        <v>3.3</v>
      </c>
      <c r="G35" s="76">
        <f>ROUND([2]iages!E25,1)</f>
        <v>16.2</v>
      </c>
      <c r="H35" s="88">
        <f>ROUND([2]iages!F25,1)</f>
        <v>10.8</v>
      </c>
      <c r="I35" s="91">
        <f>ROUND([2]iages!G25,1)</f>
        <v>4.9000000000000004</v>
      </c>
      <c r="J35" s="91">
        <f>ROUND([2]iages!H25,1)</f>
        <v>2.9</v>
      </c>
      <c r="K35" s="76">
        <f>ROUND([2]iages!I25,1)</f>
        <v>25.8</v>
      </c>
      <c r="L35" s="88">
        <f>ROUND([2]iages!J25,1)</f>
        <v>14.4</v>
      </c>
      <c r="M35" s="91">
        <f>ROUND([2]iages!K25,1)</f>
        <v>2.5</v>
      </c>
      <c r="N35" s="91">
        <f>ROUND([2]iages!L25,1)</f>
        <v>1.5</v>
      </c>
      <c r="O35" s="76">
        <f>ROUND([2]iages!M25,1)</f>
        <v>21.1</v>
      </c>
    </row>
    <row r="36" spans="1:15">
      <c r="A36" s="8" t="s">
        <v>51</v>
      </c>
      <c r="B36" s="12" t="s">
        <v>44</v>
      </c>
      <c r="C36" s="9"/>
      <c r="D36" s="91">
        <f>ROUND([2]iages!B26,1)</f>
        <v>63.5</v>
      </c>
      <c r="E36" s="91">
        <f>ROUND([2]iages!C26,1)</f>
        <v>6.9</v>
      </c>
      <c r="F36" s="91">
        <f>ROUND([2]iages!D26,1)</f>
        <v>3.2</v>
      </c>
      <c r="G36" s="76">
        <f>ROUND([2]iages!E26,1)</f>
        <v>15</v>
      </c>
      <c r="H36" s="88">
        <f>ROUND([2]iages!F26,1)</f>
        <v>77.3</v>
      </c>
      <c r="I36" s="91">
        <f>ROUND([2]iages!G26,1)</f>
        <v>6.1</v>
      </c>
      <c r="J36" s="91">
        <f>ROUND([2]iages!H26,1)</f>
        <v>3.5</v>
      </c>
      <c r="K36" s="76">
        <f>ROUND([2]iages!I26,1)</f>
        <v>24.7</v>
      </c>
      <c r="L36" s="88">
        <f>ROUND([2]iages!J26,1)</f>
        <v>70</v>
      </c>
      <c r="M36" s="91">
        <f>ROUND([2]iages!K26,1)</f>
        <v>6.4</v>
      </c>
      <c r="N36" s="91">
        <f>ROUND([2]iages!L26,1)</f>
        <v>3.9</v>
      </c>
      <c r="O36" s="76">
        <f>ROUND([2]iages!M26,1)</f>
        <v>23.6</v>
      </c>
    </row>
    <row r="37" spans="1:15">
      <c r="D37" s="79"/>
      <c r="E37" s="72"/>
      <c r="F37" s="72"/>
      <c r="G37" s="76"/>
      <c r="H37" s="79"/>
      <c r="I37" s="72"/>
      <c r="J37" s="72"/>
      <c r="K37" s="85"/>
      <c r="L37" s="72"/>
      <c r="M37" s="72"/>
      <c r="N37" s="72"/>
      <c r="O37" s="72"/>
    </row>
    <row r="38" spans="1:15">
      <c r="A38" s="8" t="s">
        <v>101</v>
      </c>
      <c r="B38" s="12"/>
      <c r="D38" s="79"/>
      <c r="E38" s="72"/>
      <c r="F38" s="72"/>
      <c r="G38" s="76"/>
      <c r="H38" s="79"/>
      <c r="I38" s="72"/>
      <c r="J38" s="72"/>
      <c r="K38" s="85"/>
      <c r="L38" s="72"/>
      <c r="M38" s="72"/>
      <c r="N38" s="72"/>
      <c r="O38" s="72"/>
    </row>
    <row r="39" spans="1:15">
      <c r="A39" s="12" t="s">
        <v>102</v>
      </c>
      <c r="B39" s="12" t="s">
        <v>109</v>
      </c>
      <c r="D39" s="88">
        <f>ROUND([2]iages!B46,1)</f>
        <v>33</v>
      </c>
      <c r="E39" s="87">
        <f>ROUND([2]iages!C46,1)</f>
        <v>25</v>
      </c>
      <c r="F39" s="87">
        <f>ROUND([2]iages!D46,1)</f>
        <v>14.5</v>
      </c>
      <c r="G39" s="78">
        <f>ROUND([2]iages!E46,1)</f>
        <v>10.8</v>
      </c>
      <c r="H39" s="88">
        <f>ROUND([2]iages!F46,1)</f>
        <v>22.6</v>
      </c>
      <c r="I39" s="87">
        <f>ROUND([2]iages!G46,1)</f>
        <v>16.5</v>
      </c>
      <c r="J39" s="87">
        <f>ROUND([2]iages!H46,1)</f>
        <v>10.9</v>
      </c>
      <c r="K39" s="85">
        <f>ROUND([2]iages!I46,1)</f>
        <v>14.5</v>
      </c>
      <c r="L39" s="72"/>
      <c r="M39" s="72"/>
      <c r="N39" s="72"/>
      <c r="O39" s="72"/>
    </row>
    <row r="40" spans="1:15">
      <c r="A40" s="12" t="s">
        <v>103</v>
      </c>
      <c r="B40" s="12" t="s">
        <v>110</v>
      </c>
      <c r="D40" s="88">
        <f>ROUND([2]iages!B47,1)</f>
        <v>16.899999999999999</v>
      </c>
      <c r="E40" s="87">
        <f>ROUND([2]iages!C47,1)</f>
        <v>8.1999999999999993</v>
      </c>
      <c r="F40" s="87">
        <f>ROUND([2]iages!D47,1)</f>
        <v>5.9</v>
      </c>
      <c r="G40" s="78">
        <f>ROUND([2]iages!E47,1)</f>
        <v>19.600000000000001</v>
      </c>
      <c r="H40" s="88">
        <f>ROUND([2]iages!F47,1)</f>
        <v>47.1</v>
      </c>
      <c r="I40" s="87">
        <f>ROUND([2]iages!G47,1)</f>
        <v>10.6</v>
      </c>
      <c r="J40" s="87">
        <f>ROUND([2]iages!H47,1)</f>
        <v>6.8</v>
      </c>
      <c r="K40" s="85">
        <f>ROUND([2]iages!I47,1)</f>
        <v>21</v>
      </c>
      <c r="L40" s="72"/>
      <c r="M40" s="72"/>
      <c r="N40" s="72"/>
      <c r="O40" s="72"/>
    </row>
    <row r="41" spans="1:15">
      <c r="A41" s="12" t="s">
        <v>104</v>
      </c>
      <c r="B41" s="12" t="s">
        <v>111</v>
      </c>
      <c r="D41" s="88">
        <f>ROUND([2]iages!B48,1)</f>
        <v>6.8</v>
      </c>
      <c r="E41" s="87">
        <f>ROUND([2]iages!C48,1)</f>
        <v>2.5</v>
      </c>
      <c r="F41" s="87">
        <f>ROUND([2]iages!D48,1)</f>
        <v>0.9</v>
      </c>
      <c r="G41" s="78">
        <f>ROUND([2]iages!E48,1)</f>
        <v>10.9</v>
      </c>
      <c r="H41" s="88">
        <f>ROUND([2]iages!F48,1)</f>
        <v>3.6</v>
      </c>
      <c r="I41" s="87">
        <f>ROUND([2]iages!G48,1)</f>
        <v>0.8</v>
      </c>
      <c r="J41" s="87">
        <f>ROUND([2]iages!H48,1)</f>
        <v>0.4</v>
      </c>
      <c r="K41" s="85">
        <f>ROUND([2]iages!I48,1)</f>
        <v>19</v>
      </c>
      <c r="L41" s="72"/>
      <c r="M41" s="72"/>
      <c r="N41" s="72"/>
      <c r="O41" s="72"/>
    </row>
    <row r="42" spans="1:15">
      <c r="A42" s="12" t="s">
        <v>105</v>
      </c>
      <c r="B42" s="12" t="s">
        <v>112</v>
      </c>
      <c r="D42" s="88">
        <f>ROUND([2]iages!B49,1)</f>
        <v>10.6</v>
      </c>
      <c r="E42" s="87">
        <f>ROUND([2]iages!C49,1)</f>
        <v>6.4</v>
      </c>
      <c r="F42" s="87">
        <f>ROUND([2]iages!D49,1)</f>
        <v>3.7</v>
      </c>
      <c r="G42" s="78">
        <f>ROUND([2]iages!E49,1)</f>
        <v>14.1</v>
      </c>
      <c r="H42" s="88">
        <f>ROUND([2]iages!F49,1)</f>
        <v>12.2</v>
      </c>
      <c r="I42" s="87">
        <f>ROUND([2]iages!G49,1)</f>
        <v>9.1</v>
      </c>
      <c r="J42" s="87">
        <f>ROUND([2]iages!H49,1)</f>
        <v>3.2</v>
      </c>
      <c r="K42" s="85">
        <f>ROUND([2]iages!I49,1)</f>
        <v>47.3</v>
      </c>
      <c r="L42" s="72"/>
      <c r="M42" s="72"/>
      <c r="N42" s="72"/>
      <c r="O42" s="72"/>
    </row>
    <row r="43" spans="1:15">
      <c r="A43" s="12" t="s">
        <v>106</v>
      </c>
      <c r="B43" s="12" t="s">
        <v>113</v>
      </c>
      <c r="D43" s="88">
        <f>ROUND([2]iages!B50,1)</f>
        <v>5.4</v>
      </c>
      <c r="E43" s="87">
        <f>ROUND([2]iages!C50,1)</f>
        <v>7.4</v>
      </c>
      <c r="F43" s="87">
        <f>ROUND([2]iages!D50,1)</f>
        <v>5.7</v>
      </c>
      <c r="G43" s="78">
        <f>ROUND([2]iages!E50,1)</f>
        <v>12.9</v>
      </c>
      <c r="H43" s="88">
        <f>ROUND([2]iages!F50,1)</f>
        <v>3.1</v>
      </c>
      <c r="I43" s="87">
        <f>ROUND([2]iages!G50,1)</f>
        <v>7.1</v>
      </c>
      <c r="J43" s="87">
        <f>ROUND([2]iages!H50,1)</f>
        <v>4.5999999999999996</v>
      </c>
      <c r="K43" s="85">
        <f>ROUND([2]iages!I50,1)</f>
        <v>17.8</v>
      </c>
      <c r="L43" s="72"/>
      <c r="M43" s="72"/>
      <c r="N43" s="72"/>
      <c r="O43" s="72"/>
    </row>
    <row r="44" spans="1:15">
      <c r="A44" s="12" t="s">
        <v>107</v>
      </c>
      <c r="B44" s="12" t="s">
        <v>114</v>
      </c>
      <c r="D44" s="88">
        <f>ROUND([2]iages!B51,1)</f>
        <v>2.1</v>
      </c>
      <c r="E44" s="87">
        <f>ROUND([2]iages!C51,1)</f>
        <v>2.6</v>
      </c>
      <c r="F44" s="87">
        <f>ROUND([2]iages!D51,1)</f>
        <v>1.3</v>
      </c>
      <c r="G44" s="78">
        <f>ROUND([2]iages!E51,1)</f>
        <v>19</v>
      </c>
      <c r="H44" s="88">
        <f>ROUND([2]iages!F51,1)</f>
        <v>0.9</v>
      </c>
      <c r="I44" s="87">
        <f>ROUND([2]iages!G51,1)</f>
        <v>3.9</v>
      </c>
      <c r="J44" s="87">
        <f>ROUND([2]iages!H51,1)</f>
        <v>1.9</v>
      </c>
      <c r="K44" s="85">
        <f>ROUND([2]iages!I51,1)</f>
        <v>20.5</v>
      </c>
      <c r="L44" s="72"/>
      <c r="M44" s="72"/>
      <c r="N44" s="72"/>
      <c r="O44" s="72"/>
    </row>
    <row r="45" spans="1:15">
      <c r="A45" s="12" t="s">
        <v>108</v>
      </c>
      <c r="B45" s="12" t="s">
        <v>115</v>
      </c>
      <c r="D45" s="88">
        <f>ROUND([2]iages!B52,1)</f>
        <v>4.4000000000000004</v>
      </c>
      <c r="E45" s="87">
        <f>ROUND([2]iages!C52,1)</f>
        <v>5.7</v>
      </c>
      <c r="F45" s="87">
        <f>ROUND([2]iages!D52,1)</f>
        <v>1.3</v>
      </c>
      <c r="G45" s="78">
        <f>ROUND([2]iages!E52,1)</f>
        <v>26.4</v>
      </c>
      <c r="H45" s="88">
        <f>ROUND([2]iages!F52,1)</f>
        <v>1.3</v>
      </c>
      <c r="I45" s="87">
        <f>ROUND([2]iages!G52,1)</f>
        <v>3.6</v>
      </c>
      <c r="J45" s="87">
        <f>ROUND([2]iages!H52,1)</f>
        <v>0.9</v>
      </c>
      <c r="K45" s="85">
        <f>ROUND([2]iages!I52,1)</f>
        <v>35.6</v>
      </c>
      <c r="L45" s="72"/>
      <c r="M45" s="72"/>
      <c r="N45" s="72"/>
      <c r="O45" s="72"/>
    </row>
  </sheetData>
  <mergeCells count="11">
    <mergeCell ref="A1:O1"/>
    <mergeCell ref="A2:O2"/>
    <mergeCell ref="A3:O3"/>
    <mergeCell ref="D7:G7"/>
    <mergeCell ref="H7:K7"/>
    <mergeCell ref="L7:O7"/>
    <mergeCell ref="A5:A7"/>
    <mergeCell ref="B5:C7"/>
    <mergeCell ref="D5:G5"/>
    <mergeCell ref="H5:K5"/>
    <mergeCell ref="L5:O5"/>
  </mergeCells>
  <phoneticPr fontId="2"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20</vt:i4>
      </vt:variant>
    </vt:vector>
  </HeadingPairs>
  <TitlesOfParts>
    <vt:vector size="20" baseType="lpstr">
      <vt:lpstr>Deckblatt</vt:lpstr>
      <vt:lpstr>Inhalt</vt:lpstr>
      <vt:lpstr>Einführung</vt:lpstr>
      <vt:lpstr>TabA</vt:lpstr>
      <vt:lpstr>Tab0</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vector>
  </TitlesOfParts>
  <Company>ZEW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dc:creator>
  <cp:lastModifiedBy>Microsoft Office User</cp:lastModifiedBy>
  <dcterms:created xsi:type="dcterms:W3CDTF">2013-11-11T08:55:02Z</dcterms:created>
  <dcterms:modified xsi:type="dcterms:W3CDTF">2020-04-16T14:29:18Z</dcterms:modified>
</cp:coreProperties>
</file>